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X:\01_Integrated Reporting\2022\12.2022\10_Financial Data Supplement\"/>
    </mc:Choice>
  </mc:AlternateContent>
  <xr:revisionPtr revIDLastSave="0" documentId="13_ncr:1_{FC2B0BA5-E28B-4791-A007-F70BD264E2AB}" xr6:coauthVersionLast="47" xr6:coauthVersionMax="47" xr10:uidLastSave="{00000000-0000-0000-0000-000000000000}"/>
  <bookViews>
    <workbookView xWindow="28680" yWindow="-135" windowWidth="29040" windowHeight="18240" activeTab="2" xr2:uid="{00000000-000D-0000-FFFF-FFFF00000000}"/>
  </bookViews>
  <sheets>
    <sheet name="Cover" sheetId="5" r:id="rId1"/>
    <sheet name="P&amp;L_KPI" sheetId="2" r:id="rId2"/>
    <sheet name="Flow_AuM" sheetId="11" r:id="rId3"/>
    <sheet name="Appendix" sheetId="10"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[0]!____div1</definedName>
    <definedName name="____eps96">#REF!</definedName>
    <definedName name="____eps97">#REF!</definedName>
    <definedName name="____eps98">#REF!</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[0]!___Q22005</definedName>
    <definedName name="___re1" localSheetId="2"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localSheetId="2" hidden="1">#REF!</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localSheetId="2" hidden="1">#REF!</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localSheetId="2" hidden="1">#REF!</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localSheetId="2" hidden="1">#REF!</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localSheetId="2" hidden="1">#REF!</definedName>
    <definedName name="__123Graph_C" hidden="1">#REF!</definedName>
    <definedName name="__123Graph_CBSYSASST" hidden="1">[5]interv!$C$39:$K$39</definedName>
    <definedName name="__123Graph_CHUIDIGE" localSheetId="2" hidden="1">#REF!</definedName>
    <definedName name="__123Graph_CHUIDIGE" hidden="1">#REF!</definedName>
    <definedName name="__123Graph_CRESCOV" hidden="1">[5]fiscout!$I$146:$I$166</definedName>
    <definedName name="__123Graph_D" localSheetId="2" hidden="1">#REF!</definedName>
    <definedName name="__123Graph_D" hidden="1">#REF!</definedName>
    <definedName name="__123Graph_DHUIDIGE" localSheetId="2" hidden="1">#REF!</definedName>
    <definedName name="__123Graph_DHUIDIGE" hidden="1">#REF!</definedName>
    <definedName name="__123Graph_E" localSheetId="2" hidden="1">#REF!</definedName>
    <definedName name="__123Graph_E" hidden="1">#REF!</definedName>
    <definedName name="__123Graph_EHUIDIGE" localSheetId="2" hidden="1">#REF!</definedName>
    <definedName name="__123Graph_EHUIDIGE" hidden="1">#REF!</definedName>
    <definedName name="__123Graph_F" localSheetId="2" hidden="1">#REF!</definedName>
    <definedName name="__123Graph_F" hidden="1">#REF!</definedName>
    <definedName name="__123Graph_FHUIDIGE" localSheetId="2"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#REF!</definedName>
    <definedName name="__net97">#REF!</definedName>
    <definedName name="__net98">#REF!</definedName>
    <definedName name="__OP1">#REF!</definedName>
    <definedName name="__OP2">#REF!</definedName>
    <definedName name="__Q22005">[0]!__Q22005</definedName>
    <definedName name="__re1" localSheetId="2"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'[8]D2 DCF'!#REF!</definedName>
    <definedName name="_19_0FINANCING_REQUIREM">'[8]D2 DCF'!#REF!</definedName>
    <definedName name="_2__123Graph_AGRAFICO_7" hidden="1">'[1]Tav.22 Rischio di Credito'!$AJ$7:$AJ$29</definedName>
    <definedName name="_20_0Graph_S">'[9]Rev&amp;CoGS'!#REF!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5E343803F8408C8E5EFC9797A965A3.edm" localSheetId="2" hidden="1">#REF!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localSheetId="2" hidden="1">#REF!</definedName>
    <definedName name="_bdm.19483D4F3D9F46BABF4EC72058439700.edm" hidden="1">#REF!</definedName>
    <definedName name="_bdm.1D50AEEE354344F5A7ECBA28E22A0BB5.edm" hidden="1" xml:space="preserve">                    [12]LEGACY!$A:$IV</definedName>
    <definedName name="_bdm.26E33F42E27D4DEA90B0E45AAA18C0C5.edm" localSheetId="2" hidden="1">#REF!</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localSheetId="2" hidden="1">#REF!</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localSheetId="2" hidden="1">#REF!</definedName>
    <definedName name="_bdm.5DB1B12875C6407DA6FD74E997C34EB7.edm" hidden="1">#REF!</definedName>
    <definedName name="_bdm.603235E6786345C48EBC0822EDD38EC3.edm" hidden="1" xml:space="preserve">                    [12]LEGACY!$A:$IV</definedName>
    <definedName name="_bdm.648FA4FC5DA24F9DB5E1E09E450BB282.edm" localSheetId="2" hidden="1">#REF!</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localSheetId="2" hidden="1">#REF!</definedName>
    <definedName name="_bdm.805F9F55FBFD49E0BC6ECD0D5E9EA622.edm" hidden="1">#REF!</definedName>
    <definedName name="_bdm.8B20ED217BE843BBA006C48B17813E45.edm" hidden="1" xml:space="preserve">                    [12]LEGACY!$A:$IV</definedName>
    <definedName name="_bdm.8EE00745DC5449888901EE1C756DD2C3.edm" localSheetId="2" hidden="1">#REF!</definedName>
    <definedName name="_bdm.8EE00745DC5449888901EE1C756DD2C3.edm" hidden="1">#REF!</definedName>
    <definedName name="_bdm.939271ECB2DF444F9BF6099EA8CEB188.edm" hidden="1" xml:space="preserve">                    '[12]Income Statement'!$A:$IV</definedName>
    <definedName name="_bdm.97CBD980100245B281AAB0853DDBF214.edm" localSheetId="2" hidden="1">#REF!</definedName>
    <definedName name="_bdm.97CBD980100245B281AAB0853DDBF214.edm" hidden="1">#REF!</definedName>
    <definedName name="_bdm.98D8126DAB6F43CFBED6F47D4AD325B4.edm" localSheetId="2"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cal1">#N/A</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localSheetId="2" hidden="1">#REF!</definedName>
    <definedName name="_Fill" hidden="1">#REF!</definedName>
    <definedName name="_filterd" hidden="1">[15]C!$P$428:$T$428</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hidden="1">{"Line Efficiency",#N/A,FALSE,"Benchmarking"}</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[16]Sheet8!$K$52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[17]Contatti!$AG$7:$AG$19</definedName>
    <definedName name="_Q22005">[0]!_Q22005</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2" hidden="1">{"Back Page",#N/A,FALSE,"Front and Back"}</definedName>
    <definedName name="_re1" hidden="1">{"Back Page",#N/A,FALSE,"Front and Back"}</definedName>
    <definedName name="_re2" localSheetId="2" hidden="1">{"Back Page",#N/A,FALSE,"Front and Back"}</definedName>
    <definedName name="_re2" hidden="1">{"Back Page",#N/A,FALSE,"Front and Back"}</definedName>
    <definedName name="_Regression_Int" hidden="1">1</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s2" hidden="1">[17]Contatti!$AJ$30:$AJ$41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New Achieved [18]profit!$Q$1:$Z$11</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wrn2" localSheetId="2"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[0]!a</definedName>
    <definedName name="a_1">"DDLB_PublishUntil"</definedName>
    <definedName name="A_2">#REF!</definedName>
    <definedName name="A_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#REF!</definedName>
    <definedName name="Actifs_productifs_int_moyens">[23]Bilan!$A$130:$IV$130</definedName>
    <definedName name="Actifs_productifs_moyens">[23]Bilan!$A$128:$IV$128</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localSheetId="2" hidden="1">#REF!</definedName>
    <definedName name="aj" hidden="1">#REF!</definedName>
    <definedName name="ak" localSheetId="2" hidden="1">#REF!</definedName>
    <definedName name="ak" hidden="1">#REF!</definedName>
    <definedName name="ALBusTotalRev">[22]Download!$A$339:$IV$339</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[26]DBQ!#REF!</definedName>
    <definedName name="AMFEE1Q04">[26]DBQ!#REF!</definedName>
    <definedName name="AMFEE2Q00">[26]DBQ!#REF!</definedName>
    <definedName name="AMFEE2Q02">[26]DBQ!#REF!</definedName>
    <definedName name="AMFEE2Q04">[26]DBQ!#REF!</definedName>
    <definedName name="AMFEE3Q00">[26]DBQ!#REF!</definedName>
    <definedName name="AMFEE3Q02">[26]DBQ!#REF!</definedName>
    <definedName name="AMFEE3Q04">[26]DBQ!#REF!</definedName>
    <definedName name="AMFEE4Q00">[26]DBQ!#REF!</definedName>
    <definedName name="Amort_survaleurs">#REF!</definedName>
    <definedName name="Amortisation">[27]Download!$A$68:$IV$68</definedName>
    <definedName name="analyst">#REF!</definedName>
    <definedName name="AnalystBeta">[28]Download!#REF!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'[29]Données fin.'!$A$1:$IV$1</definedName>
    <definedName name="ANR">[29]NAV!$A$25:$IV$25</definedName>
    <definedName name="anscount" hidden="1">1</definedName>
    <definedName name="ANZC10">[30]Sheet1!#REF!</definedName>
    <definedName name="ANZC11">[30]Sheet1!#REF!</definedName>
    <definedName name="ANZC13A">[30]Sheet1!#REF!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#REF!</definedName>
    <definedName name="appDescriptionCapE">#REF!</definedName>
    <definedName name="appDevelopersCapE">#REF!</definedName>
    <definedName name="appTitleCapE">#REF!</definedName>
    <definedName name="appVersionCapE">#REF!</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[22]Download!$A$285:$IV$285</definedName>
    <definedName name="ARPU_FY">[22]Download!$A$346:$IV$346</definedName>
    <definedName name="AS2DocOpenMode" hidden="1">"AS2DocumentEdit"</definedName>
    <definedName name="asasasa" localSheetId="2" hidden="1">#REF!</definedName>
    <definedName name="asasasa" hidden="1">#REF!</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fafq" hidden="1">#N/A</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#REF!</definedName>
    <definedName name="ASSGCOE">#REF!</definedName>
    <definedName name="ASSGG">#REF!</definedName>
    <definedName name="ASSGNAV">#REF!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2007">'[31]BS items'!#REF!</definedName>
    <definedName name="AUMPS2008">'[31]BS items'!#REF!</definedName>
    <definedName name="AUMPS2009">'[31]BS items'!#REF!</definedName>
    <definedName name="AUMPS2010">'[31]BS items'!#REF!</definedName>
    <definedName name="Aut_frgx">#REF!</definedName>
    <definedName name="Aut_rés_except">#REF!</definedName>
    <definedName name="AuthorisedLimit">#REF!</definedName>
    <definedName name="Autres_revenus">#REF!</definedName>
    <definedName name="avaaaaav" hidden="1">#N/A</definedName>
    <definedName name="Ave_totasset_cred">#REF!</definedName>
    <definedName name="AVUplift">[27]Download!$A$14:$IV$14</definedName>
    <definedName name="az" localSheetId="2" hidden="1">#REF!</definedName>
    <definedName name="az" hidden="1">#REF!</definedName>
    <definedName name="Backup">OFFSET([32]INPUT!$E$217,0,0,COUNTA([32]INPUT!$E$217:$E$278),1)</definedName>
    <definedName name="Bagsid4" localSheetId="2" hidden="1">{#N/A,#N/A,FALSE,"model"}</definedName>
    <definedName name="Bagsid4" hidden="1">{#N/A,#N/A,FALSE,"model"}</definedName>
    <definedName name="Bagside2" localSheetId="2" hidden="1">{#N/A,#N/A,FALSE,"model"}</definedName>
    <definedName name="Bagside2" hidden="1">{#N/A,#N/A,FALSE,"model"}</definedName>
    <definedName name="Bagside3" localSheetId="2" hidden="1">{#N/A,#N/A,FALSE,"model"}</definedName>
    <definedName name="Bagside3" hidden="1">{#N/A,#N/A,FALSE,"model"}</definedName>
    <definedName name="bal">[0]!bal</definedName>
    <definedName name="Bal00">'[33]BALOISE 2001'!$A$1:$J$184</definedName>
    <definedName name="Balance_sheet">#REF!</definedName>
    <definedName name="Balchar99">[33]BALCHART!$A$1:$E$107</definedName>
    <definedName name="baltic" localSheetId="2" hidden="1">#REF!</definedName>
    <definedName name="baltic" hidden="1">#REF!</definedName>
    <definedName name="BARC2">#REF!</definedName>
    <definedName name="BARCcap">#REF!</definedName>
    <definedName name="Bavarian_Re">#REF!</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'[34]BC Data Page'!$BA$18</definedName>
    <definedName name="bcdp_FontSize">'[34]BC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#REF!</definedName>
    <definedName name="bcdp_Targetpercent">#REF!</definedName>
    <definedName name="bcdp_Targetprice">#REF!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#REF!</definedName>
    <definedName name="bcdp_upprice">#REF!</definedName>
    <definedName name="bcdp_Upside">#REF!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localSheetId="2" hidden="1">#REF!</definedName>
    <definedName name="BLPH1" hidden="1">#REF!</definedName>
    <definedName name="BLPH10" localSheetId="2" hidden="1">#REF!</definedName>
    <definedName name="BLPH10" hidden="1">#REF!</definedName>
    <definedName name="BLPH100" localSheetId="2"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5" localSheetId="2" hidden="1">#REF!</definedName>
    <definedName name="BLPH65"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75" localSheetId="2" hidden="1">#REF!</definedName>
    <definedName name="BLPH75" hidden="1">#REF!</definedName>
    <definedName name="BLPH76" localSheetId="2" hidden="1">#REF!</definedName>
    <definedName name="BLPH76" hidden="1">#REF!</definedName>
    <definedName name="BLPH77" localSheetId="2" hidden="1">#REF!</definedName>
    <definedName name="BLPH77" hidden="1">#REF!</definedName>
    <definedName name="BLPH78" localSheetId="2" hidden="1">#REF!</definedName>
    <definedName name="BLPH78" hidden="1">#REF!</definedName>
    <definedName name="BLPH79" localSheetId="2" hidden="1">#REF!</definedName>
    <definedName name="BLPH79" hidden="1">#REF!</definedName>
    <definedName name="BLPH8" localSheetId="2" hidden="1">#REF!</definedName>
    <definedName name="BLPH8" hidden="1">#REF!</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localSheetId="2" hidden="1">#REF!</definedName>
    <definedName name="BLPH83" hidden="1">#REF!</definedName>
    <definedName name="BLPH84" localSheetId="2" hidden="1">#REF!</definedName>
    <definedName name="BLPH84" hidden="1">#REF!</definedName>
    <definedName name="BLPH85" localSheetId="2" hidden="1">#REF!</definedName>
    <definedName name="BLPH85" hidden="1">#REF!</definedName>
    <definedName name="BLPH86" localSheetId="2" hidden="1">#REF!</definedName>
    <definedName name="BLPH86" hidden="1">#REF!</definedName>
    <definedName name="BLPH87" localSheetId="2" hidden="1">#REF!</definedName>
    <definedName name="BLPH87" hidden="1">#REF!</definedName>
    <definedName name="BLPH88" localSheetId="2" hidden="1">#REF!</definedName>
    <definedName name="BLPH88" hidden="1">#REF!</definedName>
    <definedName name="BLPH89" localSheetId="2" hidden="1">#REF!</definedName>
    <definedName name="BLPH89" hidden="1">#REF!</definedName>
    <definedName name="BLPH9" localSheetId="2" hidden="1">#REF!</definedName>
    <definedName name="BLPH9" hidden="1">#REF!</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localSheetId="2" hidden="1">#REF!</definedName>
    <definedName name="BLPH93" hidden="1">#REF!</definedName>
    <definedName name="BLPH94" localSheetId="2" hidden="1">#REF!</definedName>
    <definedName name="BLPH94" hidden="1">#REF!</definedName>
    <definedName name="BLPH95" localSheetId="2" hidden="1">#REF!</definedName>
    <definedName name="BLPH95" hidden="1">#REF!</definedName>
    <definedName name="BLPH96" localSheetId="2" hidden="1">#REF!</definedName>
    <definedName name="BLPH96" hidden="1">#REF!</definedName>
    <definedName name="BLPH97" localSheetId="2" hidden="1">#REF!</definedName>
    <definedName name="BLPH97" hidden="1">#REF!</definedName>
    <definedName name="BLPH98" localSheetId="2" hidden="1">#REF!</definedName>
    <definedName name="BLPH98" hidden="1">#REF!</definedName>
    <definedName name="BLPH99" localSheetId="2" hidden="1">#REF!</definedName>
    <definedName name="BLPH99" hidden="1">#REF!</definedName>
    <definedName name="BNP">'[21]Q2 Estimates'!#REF!</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'[23]Données fin'!$A$143:$IV$143</definedName>
    <definedName name="Caisse_banques_centrales">'[23]Données fin'!$A$76:$IV$76</definedName>
    <definedName name="calc">#N/A</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'[21]Q2 Estimates'!#REF!</definedName>
    <definedName name="CBWorkbookPriority" hidden="1">-2022842860</definedName>
    <definedName name="CC" hidden="1">[1]MensiCosti!$AJ$6:$AJ$6</definedName>
    <definedName name="CDDV">#REF!</definedName>
    <definedName name="cde" localSheetId="2" hidden="1">{"subs",#N/A,FALSE,"database ";"proportional",#N/A,FALSE,"database "}</definedName>
    <definedName name="cde" hidden="1">{"subs",#N/A,FALSE,"database ";"proportional",#N/A,FALSE,"database "}</definedName>
    <definedName name="CEO">#REF!</definedName>
    <definedName name="CFPS">[22]Download!$A$62:$IV$62</definedName>
    <definedName name="cfps96">#REF!</definedName>
    <definedName name="cfps97">#REF!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#REF!</definedName>
    <definedName name="cmdCancelCapE">#REF!</definedName>
    <definedName name="cmdWhoCapE">#REF!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'[21]Q2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tentsHelp" hidden="1">#N/A</definedName>
    <definedName name="ConversionRate">#REF!</definedName>
    <definedName name="ConvertiblesOthers">[22]Download!$A$153:$IV$153</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RY">#REF!</definedName>
    <definedName name="Cours">'[29]Prév. bours.'!$C$5</definedName>
    <definedName name="Cours_clôture">#REF!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#REF!</definedName>
    <definedName name="CROCIPAGE">#REF!</definedName>
    <definedName name="crosscheck_sensitivity">[36]parameterisation!$G$91</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[37]CSFB!$A:$IV</definedName>
    <definedName name="CSFB_C">[37]CSFB!$C$1:$C$65536</definedName>
    <definedName name="CSFB_R">[37]CSFB!$A$1:$IV$1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[22]Download!$A$119:$IV$119</definedName>
    <definedName name="CurrAssOther">[22]Download!$A$117:$IV$117</definedName>
    <definedName name="CurrDebt">[22]Download!$A$132:$IV$132</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[17]Contatti!$AH$7:$AH$19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[44]DBKGn.F!$C$3:$C$6,[44]DBKGn.F!$K$4:$K$7,[44]DBKGn.F!$K$9,[44]DBKGn.F!$C$14:$U$111</definedName>
    <definedName name="Data_Sheet">#REF!</definedName>
    <definedName name="Data1">[37]LISTS!$D$5</definedName>
    <definedName name="Database_2" hidden="1">[45]Tabelle1!$F$4:$S$18</definedName>
    <definedName name="DataFrequency">#REF!</definedName>
    <definedName name="Date">#REF!</definedName>
    <definedName name="Datenbank1" hidden="1">[45]Tabelle1!$F$4:$S$18</definedName>
    <definedName name="DAV_moyens">#REF!</definedName>
    <definedName name="DAV_n">'[23]Données fin'!$A$89:$IV$89</definedName>
    <definedName name="dbase">#REF!</definedName>
    <definedName name="dbfields">#REF!</definedName>
    <definedName name="DBK">[37]DBK!$A:$IV</definedName>
    <definedName name="DBK_C">[37]DBK!$C$1:$C$65536</definedName>
    <definedName name="DBK_R">[37]DBK!$A$1:$IV$1</definedName>
    <definedName name="dbkbs">[46]Forecasts!$A$43:$H$46</definedName>
    <definedName name="dbyears">#REF!</definedName>
    <definedName name="dd" hidden="1">[17]Contatti!$AH$7:$AH$19</definedName>
    <definedName name="ddadada" hidden="1">[25]Italy!$A$1:$B$13</definedName>
    <definedName name="DeactivateCrossChecks">[36]parameterisation!$I$91</definedName>
    <definedName name="DebtConsideration">#REF!</definedName>
    <definedName name="DeferredTax">[22]Download!$A$68:$IV$68</definedName>
    <definedName name="del" localSheetId="2" hidden="1">#REF!</definedName>
    <definedName name="del" hidden="1">#REF!</definedName>
    <definedName name="delete" localSheetId="2" hidden="1">{"Back Page",#N/A,FALSE,"Front and Back"}</definedName>
    <definedName name="delete" hidden="1">{"Back Page",#N/A,FALSE,"Front and Back"}</definedName>
    <definedName name="delete1" localSheetId="2"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hidden="1">{"Back Page",#N/A,FALSE,"Front and Back"}</definedName>
    <definedName name="DeleteRange" hidden="1">#N/A</definedName>
    <definedName name="DeleteTable" hidden="1">#N/A</definedName>
    <definedName name="Dépôts_moyens">#REF!</definedName>
    <definedName name="Dépôts_n">'[23]Données fin'!$A$85:$IV$85</definedName>
    <definedName name="DerivHedg">[27]Download!$A$39:$IV$39</definedName>
    <definedName name="Dettes_subordonnées">#REF!</definedName>
    <definedName name="Deutsche_Bank">'[21]Q2 Estimates'!#REF!</definedName>
    <definedName name="Deutscher1">[33]BALGERM!$A$1:$H$111</definedName>
    <definedName name="DFY">#REF!</definedName>
    <definedName name="dh" hidden="1">#N/A</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'[23]Données bours'!$A$45:$IV$45</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[49]Model!#REF!</definedName>
    <definedName name="DPS">[10]Sust_RoE!$M$9</definedName>
    <definedName name="DPS_cred">#REF!</definedName>
    <definedName name="DPS_past">#REF!</definedName>
    <definedName name="Dps_rep_cred">#REF!</definedName>
    <definedName name="DR">[50]TIME_SERIES!$A:$IV</definedName>
    <definedName name="DRC">[50]TIME_SERIES!$C$1:$C$65536</definedName>
    <definedName name="DRKW">'[21]Q2 Estimates'!#REF!</definedName>
    <definedName name="DRR">[50]TIME_SERIES!$A$3:$IV$3</definedName>
    <definedName name="dsfs" hidden="1">[17]Contatti!$AP$7:$AP$19</definedName>
    <definedName name="dsfs1" hidden="1">[17]Contatti!$AP$7:$AP$19</definedName>
    <definedName name="DynamicAsumption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[17]Contatti!$AJ$7:$AJ$29</definedName>
    <definedName name="edfrre2" hidden="1">[17]Contatti!$AJ$7:$AJ$29</definedName>
    <definedName name="ee">#REF!</definedName>
    <definedName name="eee">[0]!eee</definedName>
    <definedName name="Effectifs">'[23]Données fin'!$A$151:$IV$151</definedName>
    <definedName name="efg" localSheetId="2" hidden="1">{"Employee Efficiency",#N/A,FALSE,"Benchmarking"}</definedName>
    <definedName name="efg" hidden="1">{"Employee Efficiency",#N/A,FALSE,"Benchmarking"}</definedName>
    <definedName name="EMAIL">#REF!</definedName>
    <definedName name="Emask">'[51]EXPOSURE ANALYSER'!$A$171:$AR$192</definedName>
    <definedName name="Employees_00">[49]Divisional!#REF!</definedName>
    <definedName name="Employees_01">[49]Divisional!#REF!</definedName>
    <definedName name="Employees_02">[49]Divisional!#REF!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#REF!</definedName>
    <definedName name="Encours_pondérés_moyens">'[23]Données fin'!$A$144:$IV$144</definedName>
    <definedName name="Encours_pondérés_n">'[23]Données fin'!$A$145:$IV$145</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#REF!</definedName>
    <definedName name="EquityOffer">#REF!</definedName>
    <definedName name="EquProfContrib">[22]Download!$A$53:$IV$53</definedName>
    <definedName name="ERP">[28]Download!#REF!</definedName>
    <definedName name="esnrc1c1_values" localSheetId="2" hidden="1">{"HUBAN","COMPANIES",TRUE}</definedName>
    <definedName name="esnrc1c1_values" hidden="1">{"HUBAN","COMPANIES",TRUE}</definedName>
    <definedName name="esnrc46c1_values" localSheetId="2" hidden="1">{"PL","COMPANIES",TRUE}</definedName>
    <definedName name="esnrc46c1_values" hidden="1">{"PL","COMPANIES",TRUE}</definedName>
    <definedName name="esnrc4c1_values" localSheetId="2"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[0]!ExcelPath</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[36]mapping_config!#REF!</definedName>
    <definedName name="F">'[1]Tav.22 Rischio di Credito'!$AJ$30:$AJ$41</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[17]Contatti!$AI$7:$AI$19</definedName>
    <definedName name="fdhdslas2" hidden="1">[17]Contatti!$AI$7:$AI$19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g" hidden="1">#N/A</definedName>
    <definedName name="fgfdg" localSheetId="0" hidden="1">{"'credit'!$A$1:$Z$66"}</definedName>
    <definedName name="fgfdg" localSheetId="2" hidden="1">{"'credit'!$A$1:$Z$66"}</definedName>
    <definedName name="fgfdg" hidden="1">{"'credit'!$A$1:$Z$66"}</definedName>
    <definedName name="FI">#REF!</definedName>
    <definedName name="FII">#REF!</definedName>
    <definedName name="FIIG">#REF!</definedName>
    <definedName name="FIII">#REF!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'[41]98IN03AT'!#REF!</definedName>
    <definedName name="ForEx">[28]Download!#REF!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2" hidden="1">{#N/A,#N/A,FALSE,"model"}</definedName>
    <definedName name="forside2" hidden="1">{#N/A,#N/A,FALSE,"model"}</definedName>
    <definedName name="Forside3" localSheetId="2" hidden="1">{#N/A,#N/A,FALSE,"model"}</definedName>
    <definedName name="Forside3" hidden="1">{#N/A,#N/A,FALSE,"model"}</definedName>
    <definedName name="Forside4" localSheetId="2" hidden="1">{#N/A,#N/A,FALSE,"model"}</definedName>
    <definedName name="Forside4" hidden="1">{#N/A,#N/A,FALSE,"model"}</definedName>
    <definedName name="Forside5" localSheetId="2"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#REF!</definedName>
    <definedName name="FP_Tier2">'[23]Données fin'!$A$138:$IV$138</definedName>
    <definedName name="FP_Tier3">'[23]Capital and solvency'!$A$52:$IV$52</definedName>
    <definedName name="Frais_personnel">#REF!</definedName>
    <definedName name="fraJEDASCapE">#REF!</definedName>
    <definedName name="FrankAccountVal">[22]Download!$A$67:$IV$67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c_key_date">[36]parameterisation!$E$3</definedName>
    <definedName name="GDP">'[24]Fin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localSheetId="2" hidden="1">#REF!</definedName>
    <definedName name="gls_ACT_EST_ROW" hidden="1">#REF!</definedName>
    <definedName name="gls_ACT_FORM_OFFSET" localSheetId="2" hidden="1">#REF!</definedName>
    <definedName name="gls_ACT_FORM_OFFSET" hidden="1">#REF!</definedName>
    <definedName name="gls_AnalystEmpNoHeading" localSheetId="2" hidden="1">#REF!</definedName>
    <definedName name="gls_AnalystEmpNoHeading" hidden="1">#REF!</definedName>
    <definedName name="gls_AnalystNameHeading" localSheetId="2" hidden="1">#REF!</definedName>
    <definedName name="gls_AnalystNameHeading" hidden="1">#REF!</definedName>
    <definedName name="gls_EST_FORM_OFFSET" localSheetId="2" hidden="1">#REF!</definedName>
    <definedName name="gls_EST_FORM_OFFSET" hidden="1">#REF!</definedName>
    <definedName name="gls_EXTERNAL_COL_REF" localSheetId="2" hidden="1">#REF!</definedName>
    <definedName name="gls_EXTERNAL_COL_REF" hidden="1">#REF!</definedName>
    <definedName name="gls_FIRST_ITEM" localSheetId="2" hidden="1">#REF!</definedName>
    <definedName name="gls_FIRST_ITEM" hidden="1">#REF!</definedName>
    <definedName name="gls_FIRST_PK" localSheetId="2" hidden="1">#REF!</definedName>
    <definedName name="gls_FIRST_PK" hidden="1">#REF!</definedName>
    <definedName name="gls_FIRST_ROWMULT" localSheetId="2" hidden="1">#REF!</definedName>
    <definedName name="gls_FIRST_ROWMULT" hidden="1">#REF!</definedName>
    <definedName name="gls_FIRST_UNITS" localSheetId="2" hidden="1">#REF!</definedName>
    <definedName name="gls_FIRST_UNITS" hidden="1">#REF!</definedName>
    <definedName name="gls_FIXED_NAMES" localSheetId="2" hidden="1">#REF!</definedName>
    <definedName name="gls_FIXED_NAMES" hidden="1">#REF!</definedName>
    <definedName name="gls_FONT_STATUS" localSheetId="2" hidden="1">#REF!</definedName>
    <definedName name="gls_FONT_STATUS" hidden="1">#REF!</definedName>
    <definedName name="gls_GenAccountingConvention" localSheetId="2" hidden="1">#REF!</definedName>
    <definedName name="gls_GenAccountingConvention" hidden="1">#REF!</definedName>
    <definedName name="gls_GenCompany" localSheetId="2" hidden="1">#REF!</definedName>
    <definedName name="gls_GenCompany" hidden="1">#REF!</definedName>
    <definedName name="gls_GenCompanyInfo" localSheetId="2" hidden="1">#REF!</definedName>
    <definedName name="gls_GenCompanyInfo" hidden="1">#REF!</definedName>
    <definedName name="gls_GenCountry" localSheetId="2" hidden="1">#REF!</definedName>
    <definedName name="gls_GenCountry" hidden="1">#REF!</definedName>
    <definedName name="gls_GenCurrency" localSheetId="2" hidden="1">#REF!</definedName>
    <definedName name="gls_GenCurrency" hidden="1">#REF!</definedName>
    <definedName name="gls_GenCurrencyMultiplier" localSheetId="2" hidden="1">#REF!</definedName>
    <definedName name="gls_GenCurrencyMultiplier" hidden="1">#REF!</definedName>
    <definedName name="gls_GenEnterCompInfo" localSheetId="2" hidden="1">#REF!</definedName>
    <definedName name="gls_GenEnterCompInfo" hidden="1">#REF!</definedName>
    <definedName name="gls_GenLastPriceTargetRevised" localSheetId="2" hidden="1">#REF!</definedName>
    <definedName name="gls_GenLastPriceTargetRevised" hidden="1">#REF!</definedName>
    <definedName name="gls_GenLastPublished" localSheetId="2" hidden="1">#REF!</definedName>
    <definedName name="gls_GenLastPublished" hidden="1">#REF!</definedName>
    <definedName name="gls_GenLastRecRevised" localSheetId="2" hidden="1">#REF!</definedName>
    <definedName name="gls_GenLastRecRevised" hidden="1">#REF!</definedName>
    <definedName name="gls_GenMainInfo" localSheetId="2" hidden="1">#REF!</definedName>
    <definedName name="gls_GenMainInfo" hidden="1">#REF!</definedName>
    <definedName name="gls_GenProfile" localSheetId="2" hidden="1">#REF!</definedName>
    <definedName name="gls_GenProfile" hidden="1">#REF!</definedName>
    <definedName name="gls_GenRecComment" localSheetId="2" hidden="1">#REF!</definedName>
    <definedName name="gls_GenRecComment" hidden="1">#REF!</definedName>
    <definedName name="gls_GenSheetVersion" localSheetId="2" hidden="1">#REF!</definedName>
    <definedName name="gls_GenSheetVersion" hidden="1">#REF!</definedName>
    <definedName name="gls_genStockCore" localSheetId="2" hidden="1">#REF!</definedName>
    <definedName name="gls_genStockCore" hidden="1">#REF!</definedName>
    <definedName name="gls_genStockRec" localSheetId="2" hidden="1">#REF!</definedName>
    <definedName name="gls_genStockRec" hidden="1">#REF!</definedName>
    <definedName name="gls_GenTargetCurrency" localSheetId="2" hidden="1">#REF!</definedName>
    <definedName name="gls_GenTargetCurrency" hidden="1">#REF!</definedName>
    <definedName name="gls_IssuedStockClassHeading" localSheetId="2" hidden="1">#REF!</definedName>
    <definedName name="gls_IssuedStockClassHeading" hidden="1">#REF!</definedName>
    <definedName name="gls_IssuedStockCodeHeading" localSheetId="2" hidden="1">#REF!</definedName>
    <definedName name="gls_IssuedStockCodeHeading" hidden="1">#REF!</definedName>
    <definedName name="gls_IssuedStockFreeFloatHeading" localSheetId="2" hidden="1">#REF!</definedName>
    <definedName name="gls_IssuedStockFreeFloatHeading" hidden="1">#REF!</definedName>
    <definedName name="gls_KEY_DATA" localSheetId="2" hidden="1">#REF!</definedName>
    <definedName name="gls_KEY_DATA" hidden="1">#REF!</definedName>
    <definedName name="gls_KEY_VALUE" localSheetId="2" hidden="1">#REF!</definedName>
    <definedName name="gls_KEY_VALUE" hidden="1">#REF!</definedName>
    <definedName name="gls_PERIOD_CODE" localSheetId="2" hidden="1">#REF!</definedName>
    <definedName name="gls_PERIOD_CODE" hidden="1">#REF!</definedName>
    <definedName name="gls_PERIOD_INDICATOR" localSheetId="2" hidden="1">#REF!</definedName>
    <definedName name="gls_PERIOD_INDICATOR" hidden="1">#REF!</definedName>
    <definedName name="gls_PERIOD_PARENT_OR_CONSOL" localSheetId="2" hidden="1">#REF!</definedName>
    <definedName name="gls_PERIOD_PARENT_OR_CONSOL" hidden="1">#REF!</definedName>
    <definedName name="gls_PERIOD_TYPE" localSheetId="2" hidden="1">#REF!</definedName>
    <definedName name="gls_PERIOD_TYPE" hidden="1">#REF!</definedName>
    <definedName name="gls_PrincipalStockClass" localSheetId="2" hidden="1">#REF!</definedName>
    <definedName name="gls_PrincipalStockClass" hidden="1">#REF!</definedName>
    <definedName name="gls_ShareholderClassHeading" localSheetId="2" hidden="1">#REF!</definedName>
    <definedName name="gls_ShareholderClassHeading" hidden="1">#REF!</definedName>
    <definedName name="gls_ShareholderHolding" localSheetId="2" hidden="1">#REF!</definedName>
    <definedName name="gls_ShareholderHolding" hidden="1">#REF!</definedName>
    <definedName name="gls_ShareholderHoldingHeading" localSheetId="2" hidden="1">#REF!</definedName>
    <definedName name="gls_ShareholderHoldingHeading" hidden="1">#REF!</definedName>
    <definedName name="gls_ShareholderName" localSheetId="2" hidden="1">#REF!</definedName>
    <definedName name="gls_ShareholderName" hidden="1">#REF!</definedName>
    <definedName name="gls_ShareholderNameHeading" localSheetId="2" hidden="1">#REF!</definedName>
    <definedName name="gls_ShareholderNameHeading" hidden="1">#REF!</definedName>
    <definedName name="gls_ShareholdingName" localSheetId="2" hidden="1">#REF!</definedName>
    <definedName name="gls_ShareholdingName" hidden="1">#REF!</definedName>
    <definedName name="gls_SPARE_YEARS" localSheetId="2" hidden="1">#REF!</definedName>
    <definedName name="gls_SPARE_YEARS" hidden="1">#REF!</definedName>
    <definedName name="gls_START_FORMULA_OVERRIDEABLE" localSheetId="2" hidden="1">#REF!</definedName>
    <definedName name="gls_START_FORMULA_OVERRIDEABLE" hidden="1">#REF!</definedName>
    <definedName name="gls_START_LOCAL_NAMES" localSheetId="2" hidden="1">#REF!</definedName>
    <definedName name="gls_START_LOCAL_NAMES" hidden="1">#REF!</definedName>
    <definedName name="gls_START_PERIOD_CURRENCY" localSheetId="2" hidden="1">#REF!</definedName>
    <definedName name="gls_START_PERIOD_CURRENCY" hidden="1">#REF!</definedName>
    <definedName name="gls_START_STATUS" localSheetId="2" hidden="1">#REF!</definedName>
    <definedName name="gls_START_STATUS" hidden="1">#REF!</definedName>
    <definedName name="gls_START_USER_STATUS" localSheetId="2" hidden="1">#REF!</definedName>
    <definedName name="gls_START_USER_STATUS" hidden="1">#REF!</definedName>
    <definedName name="gls_START_VALIDATION" localSheetId="2" hidden="1">#REF!</definedName>
    <definedName name="gls_START_VALIDATION" hidden="1">#REF!</definedName>
    <definedName name="gls_START_WHAT" localSheetId="2" hidden="1">#REF!</definedName>
    <definedName name="gls_START_WHAT" hidden="1">#REF!</definedName>
    <definedName name="gls_START_YEAR" localSheetId="2" hidden="1">#REF!</definedName>
    <definedName name="gls_START_YEAR" hidden="1">#REF!</definedName>
    <definedName name="gls_TEMP_PERIOD_CODE" localSheetId="2" hidden="1">#REF!</definedName>
    <definedName name="gls_TEMP_PERIOD_CODE" hidden="1">#REF!</definedName>
    <definedName name="gls_YEAR_AE_CONTROL" localSheetId="2" hidden="1">#REF!</definedName>
    <definedName name="gls_YEAR_AE_CONTROL" hidden="1">#REF!</definedName>
    <definedName name="gls_YEAR_END_ROW" localSheetId="2" hidden="1">#REF!</definedName>
    <definedName name="gls_YEAR_END_ROW" hidden="1">#REF!</definedName>
    <definedName name="gofdgfdagf" localSheetId="2"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[27]Download!$A$89:$IV$89</definedName>
    <definedName name="grcountry">'[51]BNP Paribas'!$AD$7</definedName>
    <definedName name="grname">'[51]BNP Paribas'!$S$7</definedName>
    <definedName name="Gross_NPL_00">[49]Risk!#REF!</definedName>
    <definedName name="Gross_NPL_01">[49]Risk!#REF!</definedName>
    <definedName name="Gross_NPL_02">[49]Risk!#REF!</definedName>
    <definedName name="Gross_NPL_03">[49]Risk!#REF!</definedName>
    <definedName name="Gross_NPL_99">[49]Risk!#REF!</definedName>
    <definedName name="Gross_npl_cred">#REF!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[0]!hello</definedName>
    <definedName name="HFXprice">#REF!</definedName>
    <definedName name="HFXshares">#REF!</definedName>
    <definedName name="hh" hidden="1">#N/A</definedName>
    <definedName name="HSBC">'[53]cash flow'!$A$1:$G$116</definedName>
    <definedName name="HSBCcap">#REF!</definedName>
    <definedName name="HSBCTbl_Table1">New Achieved [18]profit!$Q$1:$Z$11</definedName>
    <definedName name="HTML" localSheetId="0" hidden="1">{"'Sheet1'!$A$1:$H$145"}</definedName>
    <definedName name="HTML" localSheetId="2" hidden="1">{"'Sheet1'!$A$1:$H$145"}</definedName>
    <definedName name="HTML" hidden="1">{"'Sheet1'!$A$1:$H$145"}</definedName>
    <definedName name="HTML_CodePage" hidden="1">1252</definedName>
    <definedName name="HTML_Control" localSheetId="0" hidden="1">{"'Sheet1'!$A$1:$H$145"}</definedName>
    <definedName name="HTML_Control" localSheetId="2"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'[54]Group Model'!$A$1:$IV$1</definedName>
    <definedName name="hubpint">'[54]Baltic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[55]Life!$A$1:$IV$1</definedName>
    <definedName name="hubtabsa">[56]BARC!#REF!</definedName>
    <definedName name="hubtam">#REF!</definedName>
    <definedName name="hubtbalt">'[55]Retail Banking'!$A$179:$IV$199</definedName>
    <definedName name="hubtbus">#REF!</definedName>
    <definedName name="hubtcorp">#REF!</definedName>
    <definedName name="hubtdisc">#REF!</definedName>
    <definedName name="hubtger">'[55]Retail Banking'!$A$128:$IV$150</definedName>
    <definedName name="hubtgroup">#REF!</definedName>
    <definedName name="hubtins">[57]RBS!#REF!</definedName>
    <definedName name="hubtint">'[54]Baltic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'[58]Retail Banking'!#REF!</definedName>
    <definedName name="hubttreas">#REF!</definedName>
    <definedName name="hubttrygg">[55]Life!$A:$IV</definedName>
    <definedName name="hubtuk">'[56]&gt;UK'!#REF!</definedName>
    <definedName name="HVB">'[21]Q2 Estimates'!#REF!</definedName>
    <definedName name="I" hidden="1">[1]MensiCosti!$AG$6:$AG$6</definedName>
    <definedName name="IBallrows">[48]Divisionals!$A$4:$A$28</definedName>
    <definedName name="IBArea">[48]Divisionals!$A$4:$DB$28</definedName>
    <definedName name="IBBETA">#REF!</definedName>
    <definedName name="IBBOOK">#REF!</definedName>
    <definedName name="IBCOE">#REF!</definedName>
    <definedName name="IBEPS">#REF!</definedName>
    <definedName name="IBFPBV">#REF!</definedName>
    <definedName name="IBFPE">#REF!</definedName>
    <definedName name="IBFV">#REF!</definedName>
    <definedName name="IBG">#REF!</definedName>
    <definedName name="IBRF">#REF!</definedName>
    <definedName name="IBROE">#REF!</definedName>
    <definedName name="IBRP">#REF!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 localSheetId="0" hidden="1">{"'credit'!$A$1:$Z$66"}</definedName>
    <definedName name="iiii" localSheetId="2" hidden="1">{"'credit'!$A$1:$Z$66"}</definedName>
    <definedName name="iiii" hidden="1">{"'credit'!$A$1:$Z$66"}</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3b3j3x9k" hidden="1">"IMG_18"</definedName>
    <definedName name="Immob_corporelles">'[23]Données fin'!$A$106:$IV$106</definedName>
    <definedName name="Income_Statement">#REF!</definedName>
    <definedName name="INDCOE">#REF!</definedName>
    <definedName name="indexed">[59]geographic!$C$244</definedName>
    <definedName name="INDG">#REF!</definedName>
    <definedName name="INDNAV">#REF!</definedName>
    <definedName name="INDRONAV">#REF!</definedName>
    <definedName name="InfoNext">[0]!InfoNext</definedName>
    <definedName name="InfoPrev">[0]!InfoPrev</definedName>
    <definedName name="Initial_growth">[10]Sust_RoE!$M$10</definedName>
    <definedName name="INPUT">#REF!</definedName>
    <definedName name="Institution">OFFSET([32]INPUT!$G$217,0,0,COUNTA([32]INPUT!$G$217:$G$278),1)</definedName>
    <definedName name="Insurance_Investments">'[23]Données fin'!$A$99:$IV$99</definedName>
    <definedName name="Interbanc_emplois">#REF!</definedName>
    <definedName name="Interbanc_ressources">#REF!</definedName>
    <definedName name="Interbank_cred">#REF!</definedName>
    <definedName name="InterestCapitalised">[22]Download!$A$163:$IV$163</definedName>
    <definedName name="Intérêts">#REF!</definedName>
    <definedName name="Interets_payes">'[23]Données fin'!$A$4:$IV$4</definedName>
    <definedName name="Interets_recus">'[23]Données fin'!$A$2:$IV$2</definedName>
    <definedName name="Interims">#REF!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S">#REF!</definedName>
    <definedName name="jj">#REF!</definedName>
    <definedName name="JPM">[37]JPM!$A:$IV</definedName>
    <definedName name="JPM_C">[37]JPM!$C$1:$C$65536</definedName>
    <definedName name="JPM_R">[37]JPM!$A$1:$IV$1</definedName>
    <definedName name="Julius_Bär">'[21]Q2 Estimates'!#REF!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0" hidden="1">{"'credit'!$A$1:$Z$66"}</definedName>
    <definedName name="klhhk" localSheetId="2" hidden="1">{"'credit'!$A$1:$Z$66"}</definedName>
    <definedName name="klhhk" hidden="1">{"'credit'!$A$1:$Z$66"}</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[37]EXE!$A:$IV</definedName>
    <definedName name="LEH_C">[37]EXE!$C$1:$C$65536</definedName>
    <definedName name="LEH_R">[37]EXE!$A$1:$IV$1</definedName>
    <definedName name="Lehman">'[21]Q2 Estimates'!#REF!</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[37]LODH!$A:$IV</definedName>
    <definedName name="LODH_C">[37]LODH!$C$1:$C$65536</definedName>
    <definedName name="LODH_R">[37]LODH!$A$1:$IV$1</definedName>
    <definedName name="Long_term_growth">[10]Sust_RoE!$M$11</definedName>
    <definedName name="LongTermRec">#REF!</definedName>
    <definedName name="LRY">#REF!</definedName>
    <definedName name="LT_Rec">#REF!</definedName>
    <definedName name="LTAss">[22]Download!$A$128:$IV$128</definedName>
    <definedName name="LTAssOther">[22]Download!$A$126:$IV$126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'[21]Q2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[27]Download!$A$86:$IV$86</definedName>
    <definedName name="ML">'[21]Q2 Estimates'!#REF!</definedName>
    <definedName name="Model_Data">#REF!</definedName>
    <definedName name="ModelAllCols">'[48]Group Model'!$A$3:$CX$3</definedName>
    <definedName name="ModelAllRows">'[48]Group Model'!$A$3:$A$134</definedName>
    <definedName name="ModelArea">'[48]Group Model'!$A$3:$CX$134</definedName>
    <definedName name="Morgan_Stanley">'[21]Q2 Estimates'!#REF!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[0]!mw</definedName>
    <definedName name="MWD">[37]MWD!$A:$IV</definedName>
    <definedName name="MWD_C">[37]MWD!$C$1:$C$65536</definedName>
    <definedName name="MWD_R">[37]MWD!$A$1:$IV$1</definedName>
    <definedName name="N" hidden="1">[1]MensiCosti!$AQ$5:$AQ$5</definedName>
    <definedName name="NA">"NA"</definedName>
    <definedName name="NAME">#REF!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#REF!</definedName>
    <definedName name="Newstreet">'[21]Q2 Estimates'!#REF!</definedName>
    <definedName name="NewVa" localSheetId="2" hidden="1">{"Back Page",#N/A,FALSE,"Front and Back"}</definedName>
    <definedName name="NewVa" hidden="1">{"Back Page",#N/A,FALSE,"Front and Back"}</definedName>
    <definedName name="NextButton">"Button 18"</definedName>
    <definedName name="NextReportItem">#REF!</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[0]!nothing</definedName>
    <definedName name="NPATFX">[22]Download!$A$164:$IV$164</definedName>
    <definedName name="NPATxSGARA">[22]Download!$A$168:$IV$168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[28]Download!#REF!</definedName>
    <definedName name="NPVDisc">[28]Download!#REF!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'[21]Q2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[22]Download!$A$258:$IV$258</definedName>
    <definedName name="OpLeaseRent">[22]Download!$A$10:$IV$10</definedName>
    <definedName name="Oppenheim">'[21]Q2 Estimates'!#REF!</definedName>
    <definedName name="OPROFILE">#REF!</definedName>
    <definedName name="OptionsMoney">[22]Download!$A$74:$IV$74</definedName>
    <definedName name="OrdEqu">[22]Download!$A$148:$IV$148</definedName>
    <definedName name="Oth_ass_cred">#REF!</definedName>
    <definedName name="Oth_cost_cred">#REF!</definedName>
    <definedName name="Oth_item_cred">#REF!</definedName>
    <definedName name="Oth_liabs_cred">#REF!</definedName>
    <definedName name="Oth_rev_cred">#REF!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[22]Download!$A$134:$IV$134</definedName>
    <definedName name="OTHEREPS">#REF!</definedName>
    <definedName name="OTHERFPBV">#REF!</definedName>
    <definedName name="OTHERFPE">#REF!</definedName>
    <definedName name="OTHERFV">#REF!</definedName>
    <definedName name="OTHERG">#REF!</definedName>
    <definedName name="OtherInv">[22]Download!$A$122:$IV$122</definedName>
    <definedName name="OtherNonCurrLiab">[22]Download!$A$141:$IV$141</definedName>
    <definedName name="OtherRev">[22]Download!$A$7:$IV$7</definedName>
    <definedName name="OTHERRF">#REF!</definedName>
    <definedName name="OTHERROE">#REF!</definedName>
    <definedName name="OTHERRP">#REF!</definedName>
    <definedName name="OTHG">#REF!</definedName>
    <definedName name="OTHNAV">#REF!</definedName>
    <definedName name="OTHRONAV">#REF!</definedName>
    <definedName name="P_BVPS_cred">#REF!</definedName>
    <definedName name="P_L_items">#REF!</definedName>
    <definedName name="P_L_Ratios">#REF!</definedName>
    <definedName name="PBT_COLUMNS">'[39]Divisional Analysis'!$A$5:$CD$5</definedName>
    <definedName name="PBT_PL">'[39]Divisional Analysis'!$A$207:$CC$215</definedName>
    <definedName name="PBT_ROWS">'[39]Divisional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[0]!pl</definedName>
    <definedName name="PL_ALL">'[39]Quarterly Analysis'!$B$6:$CJ$41</definedName>
    <definedName name="PL_COLUMNS">'[39]Quarterly Analysis'!$B$5:$CL$5</definedName>
    <definedName name="PL_ROWS">'[39]Quarterly Analysis'!$B$6:$B$41</definedName>
    <definedName name="PNB">#REF!</definedName>
    <definedName name="portfi">'[51]EXPOSURE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'[23]Données fin'!$A$133:$IV$133</definedName>
    <definedName name="Prev_EPSDPS">#REF!</definedName>
    <definedName name="PreviousButton">"Button 19"</definedName>
    <definedName name="price">#REF!</definedName>
    <definedName name="Primary">OFFSET([32]INPUT!$D$218,0,0,COUNTA([32]INPUT!$D$218:$D$278),1)</definedName>
    <definedName name="PrimaryDataType">#REF!</definedName>
    <definedName name="_xlnm.Print_Area" localSheetId="3">Appendix!$A$1:$U$32</definedName>
    <definedName name="_xlnm.Print_Area" localSheetId="0">Cover!$A$1:$N$38</definedName>
    <definedName name="_xlnm.Print_Area" localSheetId="2">Flow_AuM!$A$1:$AA$41</definedName>
    <definedName name="_xlnm.Print_Area" localSheetId="1">'P&amp;L_KPI'!$A$1:$Q$42</definedName>
    <definedName name="_xlnm.Print_Area">[61]A!$P$39:$Y$46</definedName>
    <definedName name="Print_Area_MI">[62]BARCLAYS.XLS!#REF!</definedName>
    <definedName name="_xlnm.Print_Titles" localSheetId="1">'P&amp;L_KPI'!$1:$2</definedName>
    <definedName name="_xlnm.Print_Titles">[63]LTSB1!$A$1:$A$65536,[63]LTSB1!$A$1:$IV$6</definedName>
    <definedName name="Prof_att_cred">#REF!</definedName>
    <definedName name="ProfAssetSale">[22]Download!$A$11:$IV$11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V_PrivEq">'[23]Données fin'!$A$17:$IV$17</definedName>
    <definedName name="PVL_impôt">'[23]Calcul ANR'!$A$17:$IV$17</definedName>
    <definedName name="PVL_participations">'[23]Calcul ANR'!$A$13:$IV$13</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'P&amp;L_KPI'!$B$5:$O$35</definedName>
    <definedName name="r_calcsheets_profiles">[36]mapping_config!#REF!</definedName>
    <definedName name="R_Erg">"Diagramm 2"</definedName>
    <definedName name="r_export_type_value_copies_list">[36]mapping_config!#REF!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[36]mapping_config!#REF!</definedName>
    <definedName name="R_ROCE">"Diagramm 3"</definedName>
    <definedName name="r_ubr">[36]mapping_config!$C$4:$C$46</definedName>
    <definedName name="R_Ums">"Diagramm 1"</definedName>
    <definedName name="rank_by_comb_ratio">[0]!rank_by_comb_ratio</definedName>
    <definedName name="rank_by_cr_rfr">[0]!rank_by_cr_rfr</definedName>
    <definedName name="rank_by_decline_rfr">[0]!rank_by_decline_rfr</definedName>
    <definedName name="rank_by_embvalue">[0]!rank_by_embvalue</definedName>
    <definedName name="rank_by_mktcap">[0]!rank_by_mktcap</definedName>
    <definedName name="rank_by_name">[0]!rank_by_name</definedName>
    <definedName name="rank_by_nav">[0]!rank_by_nav</definedName>
    <definedName name="rank_by_rise_returns">[0]!rank_by_rise_returns</definedName>
    <definedName name="rank_by_rise_rfr">[0]!rank_by_rise_rfr</definedName>
    <definedName name="rank_by_structvalue">[0]!rank_by_structvalue</definedName>
    <definedName name="rating">#REF!</definedName>
    <definedName name="ratio">'[64]Age pyramide'!$A$2</definedName>
    <definedName name="Raymond_James">'[21]Q2 Estimates'!#REF!</definedName>
    <definedName name="RBE">#REF!</definedName>
    <definedName name="RBF_Oth_NetProf">[65]Contributions!$A$84:$IV$84</definedName>
    <definedName name="RBF_Oth_Rev">[65]Contributions!$A$16:$IV$16</definedName>
    <definedName name="RBOScap">#REF!</definedName>
    <definedName name="re" localSheetId="2" hidden="1">{"Back Page",#N/A,FALSE,"Front and Back"}</definedName>
    <definedName name="re" hidden="1">{"Back Page",#N/A,FALSE,"Front and Back"}</definedName>
    <definedName name="REC">#REF!</definedName>
    <definedName name="RedefinePrintTableRange" hidden="1">#N/A</definedName>
    <definedName name="RELARROW">#REF!</definedName>
    <definedName name="ReplacementText3">[36]parameterisation!$U$31</definedName>
    <definedName name="Rés_avant_impôt">#REF!</definedName>
    <definedName name="Rés_dilution">'[23]Feuille Export'!$A$60:$IV$60</definedName>
    <definedName name="Rés_immos_fin">#REF!</definedName>
    <definedName name="Rés_MeQ">#REF!</definedName>
    <definedName name="ResDevCap">[22]Download!$A$17:$IV$17</definedName>
    <definedName name="ResDevExp">[22]Download!$A$16:$IV$16</definedName>
    <definedName name="Reserves">[22]Download!$A$149:$IV$149</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[28]Download!#REF!</definedName>
    <definedName name="risklookup">#REF!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sk_asset_cred">#REF!</definedName>
    <definedName name="Rsk_int_mrg_cred">#REF!</definedName>
    <definedName name="Rsq_pays">'[23]Feuille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 hidden="1">[17]Contatti!$AJ$30:$AJ$41</definedName>
    <definedName name="SalesRev">[22]Download!$A$5:$IV$5</definedName>
    <definedName name="Sanford_Bernstein">'[21]Q2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asdf" hidden="1">'[66]AWM YTD FY'!$A$4</definedName>
    <definedName name="sdfds" hidden="1">[17]Contatti!$AQ$7:$AQ$19</definedName>
    <definedName name="sdfds2" hidden="1">[17]Contatti!$AQ$7:$AQ$19</definedName>
    <definedName name="sector">#REF!</definedName>
    <definedName name="sencount" hidden="1">1</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localSheetId="2" hidden="1">#REF!</definedName>
    <definedName name="sfddfds" hidden="1">#REF!</definedName>
    <definedName name="SG">'[21]Q2 Estimates'!#REF!</definedName>
    <definedName name="SGARARevenue">[22]Download!$A$165:$IV$165</definedName>
    <definedName name="SGARATax">[22]Download!$A$167:$IV$167</definedName>
    <definedName name="ShareAssocNetProfMem">[22]Download!$A$6:$IV$6</definedName>
    <definedName name="Shareholder_equity_cred">#REF!</definedName>
    <definedName name="ShareHoldFund">[22]Download!$A$146:$IV$146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ortTermRec">#REF!</definedName>
    <definedName name="shshryhasyhj" hidden="1">#N/A</definedName>
    <definedName name="shss" hidden="1">#N/A</definedName>
    <definedName name="simran\" localSheetId="2" hidden="1">#REF!</definedName>
    <definedName name="simran\" hidden="1">#REF!</definedName>
    <definedName name="Simulation1">#REF!</definedName>
    <definedName name="Simulation2">#REF!</definedName>
    <definedName name="Simulation3">#REF!</definedName>
    <definedName name="SIZE">#REF!</definedName>
    <definedName name="Smask">[51]SUMMARY!$A$195:$IV$216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[51]texposure!$AR$216:$AW$280</definedName>
    <definedName name="SPROE">#REF!</definedName>
    <definedName name="SRAFF2007">#REF!</definedName>
    <definedName name="SRAFF2008">#REF!</definedName>
    <definedName name="Ssortrange">[51]SUMMARY!$A$13:$IV$34</definedName>
    <definedName name="SSUpdate">#REF!</definedName>
    <definedName name="ssy" hidden="1">#N/A</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'[67]Valuation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[17]Contatti!$AK$7:$AK$29</definedName>
    <definedName name="stefano2" hidden="1">[17]Contatti!$AK$7:$AK$29</definedName>
    <definedName name="StockPerf">#REF!</definedName>
    <definedName name="StockPerf_21">#REF!</definedName>
    <definedName name="StockPerf1">#REF!</definedName>
    <definedName name="Ststart">[51]SUMMARY!$A$13</definedName>
    <definedName name="stub_lines">'[41]98IN03AT'!$A$11:$A$36</definedName>
    <definedName name="sum">[0]!sum</definedName>
    <definedName name="Super">[22]Download!$A$259:$IV$259</definedName>
    <definedName name="Survaleurs">'[23]Données fin'!$A$108:$IV$108</definedName>
    <definedName name="Survaleurs_AmortCum">'[23]Capital and solvency'!$A$87:$IV$87</definedName>
    <definedName name="swdata">#REF!</definedName>
    <definedName name="swdata_21">[68]Swiss!$A$3:$IV$10</definedName>
    <definedName name="swdata1">[19]Swiss!$A$3:$IV$10</definedName>
    <definedName name="swdata1_21">[20]Swiss!$A$3:$IV$10</definedName>
    <definedName name="swed" localSheetId="2" hidden="1">#REF!</definedName>
    <definedName name="swed" hidden="1">#REF!</definedName>
    <definedName name="swedish" localSheetId="2"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OFFSET([32]INPUT!$J$217,0,0,COUNTA([32]INPUT!$J$217:$J$278),1)</definedName>
    <definedName name="Target_File">#REF!</definedName>
    <definedName name="Target_Sheet">#REF!</definedName>
    <definedName name="TARGETPRICE">#REF!</definedName>
    <definedName name="TargetTier1">#REF!</definedName>
    <definedName name="Taux_IS">'[23]Nb titres'!$A$30:$IV$30</definedName>
    <definedName name="Taux_IS_facial">'[23]Données fin'!$A$50:$IV$50</definedName>
    <definedName name="Tax_cred">#REF!</definedName>
    <definedName name="tax_rateCS">'[69]P&amp;L and BS'!$Y$27</definedName>
    <definedName name="TaxNonRecur">[27]Download!$A$78:$IV$78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7" hidden="1">[70]!test7</definedName>
    <definedName name="test8" hidden="1">[70]!test8</definedName>
    <definedName name="tesy5" hidden="1">[70]!tesy5</definedName>
    <definedName name="TextNA">"N/A "</definedName>
    <definedName name="TextNM">"N/M "</definedName>
    <definedName name="textToday">'[67]Valuation data'!$G$3</definedName>
    <definedName name="TGR">[28]Download!#REF!</definedName>
    <definedName name="thesisctrl">'[51]THESIS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'[71]Financial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[23]Bilan!$A$127:$IV$127</definedName>
    <definedName name="TotalConsideration">#REF!</definedName>
    <definedName name="toto">#REF!</definedName>
    <definedName name="TotOpExp">[27]Download!$A$53:$IV$53</definedName>
    <definedName name="TotRev">[22]Download!$A$8:$IV$8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[22]Download!$A$114:$IV$114</definedName>
    <definedName name="TradeDebtNonCurr">[22]Download!$A$120:$IV$120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'[29]Données fin.'!$A$40:$IV$40</definedName>
    <definedName name="Trimestres">'[23]Quarterly divisional'!$A$7:$IV$7</definedName>
    <definedName name="try">[0]!try</definedName>
    <definedName name="tt">#REF!</definedName>
    <definedName name="tt_21">#REF!</definedName>
    <definedName name="U" hidden="1">[1]MensiCosti!$AQ$7:$AQ$19</definedName>
    <definedName name="UBS">'[21]Q2 Estimates'!#REF!</definedName>
    <definedName name="UBS_BS">#REF!</definedName>
    <definedName name="UBS_FRONT">#REF!</definedName>
    <definedName name="UBS_Group_Financial_Highlights">#REF!</definedName>
    <definedName name="UBS_PL">#REF!</definedName>
    <definedName name="UBS_PL_RATIOS">#REF!</definedName>
    <definedName name="unicredit" localSheetId="2" hidden="1">#REF!</definedName>
    <definedName name="unicredit" hidden="1">#REF!</definedName>
    <definedName name="Unreal_gains_cred">#REF!</definedName>
    <definedName name="Update_Bal_Data">[0]!Update_Bal_Data</definedName>
    <definedName name="Update_Bal_Data2">[0]!Update_Bal_Data2</definedName>
    <definedName name="Update_PL_Data">[0]!Update_PL_Data</definedName>
    <definedName name="updated">[51]texposure!$B$235</definedName>
    <definedName name="US_EUR_rate">"e"</definedName>
    <definedName name="usbs" localSheetId="2" hidden="1">#REF!</definedName>
    <definedName name="usbs" hidden="1">#REF!</definedName>
    <definedName name="uscg" localSheetId="2"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#REF!</definedName>
    <definedName name="Value1">[60]ZURVAL!#REF!</definedName>
    <definedName name="VarCost">[22]Download!$A$157:$IV$157</definedName>
    <definedName name="Vereins__und_Westbank">'[21]Q2 Estimates'!#REF!</definedName>
    <definedName name="vvvvvvv" hidden="1">#N/A</definedName>
    <definedName name="W" hidden="1">'[1]Tav.22 Rischio di Credito'!$AK$30:$AK$41</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[30]Sheet1!#REF!</definedName>
    <definedName name="WBCC11">[30]Sheet1!#REF!</definedName>
    <definedName name="WBCC13A">[30]Sheet1!#REF!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rgqerrgqwergr" hidden="1">#N/A</definedName>
    <definedName name="WestLB">'[21]Q2 Estimates'!#REF!</definedName>
    <definedName name="WGZ">'[21]Q2 Estimates'!#REF!</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hidden="1">{"Back Page",#N/A,FALSE,"Front and Back"}</definedName>
    <definedName name="wrn.database." localSheetId="2"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hidden="1">{"Five Year Record",#N/A,FALSE,"Front and Back"}</definedName>
    <definedName name="wrn.forecast." localSheetId="2" hidden="1">{#N/A,#N/A,FALSE,"model"}</definedName>
    <definedName name="wrn.forecast." hidden="1">{#N/A,#N/A,FALSE,"model"}</definedName>
    <definedName name="wrn.forecastassumptions." localSheetId="2" hidden="1">{#N/A,#N/A,FALSE,"model"}</definedName>
    <definedName name="wrn.forecastassumptions." hidden="1">{#N/A,#N/A,FALSE,"model"}</definedName>
    <definedName name="wrn.forecastROIC." localSheetId="2" hidden="1">{#N/A,#N/A,FALSE,"model"}</definedName>
    <definedName name="wrn.forecastROIC." hidden="1">{#N/A,#N/A,FALSE,"model"}</definedName>
    <definedName name="wrn.Front._.Page." localSheetId="2" hidden="1">{"Front Page",#N/A,FALSE,"Front and Back"}</definedName>
    <definedName name="wrn.Front._.Page." hidden="1">{"Front Page",#N/A,FALSE,"Front and Back"}</definedName>
    <definedName name="wrn.Geographic._.Trends." localSheetId="2" hidden="1">{"Geographic P1",#N/A,FALSE,"Division &amp; Geog"}</definedName>
    <definedName name="wrn.Geographic._.Trends." hidden="1">{"Geographic P1",#N/A,FALSE,"Division &amp; Geog"}</definedName>
    <definedName name="wrn.history." localSheetId="2" hidden="1">{#N/A,#N/A,FALSE,"model"}</definedName>
    <definedName name="wrn.history." hidden="1">{#N/A,#N/A,FALSE,"model"}</definedName>
    <definedName name="wrn.histROIC." localSheetId="2"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[0]!www</definedName>
    <definedName name="wwwwwwwwwww" hidden="1">#N/A</definedName>
    <definedName name="X">#REF!</definedName>
    <definedName name="xfhs" hidden="1">#N/A</definedName>
    <definedName name="xxx">#REF!</definedName>
    <definedName name="Y" hidden="1">[1]MensiCosti!$AP$7:$AP$19</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ZIP">#REF!</definedName>
    <definedName name="zu" hidden="1">#N/A</definedName>
    <definedName name="Zuric00">[60]ZURCONPL!$A$1:$Z$606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0" l="1"/>
</calcChain>
</file>

<file path=xl/sharedStrings.xml><?xml version="1.0" encoding="utf-8"?>
<sst xmlns="http://schemas.openxmlformats.org/spreadsheetml/2006/main" count="145" uniqueCount="90">
  <si>
    <t>Total net revenues</t>
  </si>
  <si>
    <t>Total noninterest expenses</t>
  </si>
  <si>
    <t>Resources</t>
  </si>
  <si>
    <t>Efficiency Ratios</t>
  </si>
  <si>
    <t>Profit before tax</t>
  </si>
  <si>
    <t>Adjusted revenues</t>
  </si>
  <si>
    <t>Revenue adjustments</t>
  </si>
  <si>
    <t>Adjusted cost base</t>
  </si>
  <si>
    <t>Footnotes</t>
  </si>
  <si>
    <t>N/M</t>
  </si>
  <si>
    <t>Management fees and other recurring revenues</t>
  </si>
  <si>
    <t>Definition of additional performance measures</t>
  </si>
  <si>
    <t>Management fee margin</t>
  </si>
  <si>
    <t>Assets under management</t>
  </si>
  <si>
    <t>Net flows</t>
  </si>
  <si>
    <t>Cost-income ratio</t>
  </si>
  <si>
    <t>Employees (full-time equivalent, at period end)</t>
  </si>
  <si>
    <t>Other revenues</t>
  </si>
  <si>
    <t>Net income</t>
  </si>
  <si>
    <t>FY 2020</t>
  </si>
  <si>
    <t>Q1 2021</t>
  </si>
  <si>
    <t>Management fee margin (in bps)</t>
  </si>
  <si>
    <t>Severance and restructuring</t>
  </si>
  <si>
    <t>Other cost adjustments</t>
  </si>
  <si>
    <t>Income tax expenses</t>
  </si>
  <si>
    <t xml:space="preserve"> 1 IFRS reported balance sheet assets</t>
  </si>
  <si>
    <t xml:space="preserve"> 2 Systematic and quantitative investments</t>
  </si>
  <si>
    <t xml:space="preserve"> 3 Figures may not add up due to rounding differences</t>
  </si>
  <si>
    <t>Net flows by asset class</t>
  </si>
  <si>
    <t>AuM by asset class</t>
  </si>
  <si>
    <t>Active Equity</t>
  </si>
  <si>
    <t>Active Multi Asset</t>
  </si>
  <si>
    <t>Active Fixed Income</t>
  </si>
  <si>
    <t>Active Cash</t>
  </si>
  <si>
    <t>Passive</t>
  </si>
  <si>
    <t>Alternatives</t>
  </si>
  <si>
    <t>DWS Group</t>
  </si>
  <si>
    <t>Net flows by region</t>
  </si>
  <si>
    <t>AuM by region</t>
  </si>
  <si>
    <t>Americas</t>
  </si>
  <si>
    <t>Asia Pacific</t>
  </si>
  <si>
    <t>Net flows by client channel</t>
  </si>
  <si>
    <t>AuM by client channel</t>
  </si>
  <si>
    <t>Retail</t>
  </si>
  <si>
    <t>Institutional</t>
  </si>
  <si>
    <t>Total net flows</t>
  </si>
  <si>
    <t>Other</t>
  </si>
  <si>
    <t>Total change in AuM</t>
  </si>
  <si>
    <t>Q2 2021</t>
  </si>
  <si>
    <t>Q3 2021</t>
  </si>
  <si>
    <t>Q4 2021</t>
  </si>
  <si>
    <t>FY 2021</t>
  </si>
  <si>
    <t>Transformational charges</t>
  </si>
  <si>
    <t>Adjusted costs</t>
  </si>
  <si>
    <t>Adjusted profit before tax</t>
  </si>
  <si>
    <t>Q1 2022</t>
  </si>
  <si>
    <r>
      <t>Assets (at period end)</t>
    </r>
    <r>
      <rPr>
        <vertAlign val="superscript"/>
        <sz val="11"/>
        <color theme="1"/>
        <rFont val="Calibri"/>
        <family val="2"/>
      </rPr>
      <t>1</t>
    </r>
  </si>
  <si>
    <r>
      <t>Active SQI</t>
    </r>
    <r>
      <rPr>
        <vertAlign val="superscript"/>
        <sz val="11"/>
        <color rgb="FF000000"/>
        <rFont val="Calibri"/>
        <family val="2"/>
      </rPr>
      <t>2</t>
    </r>
  </si>
  <si>
    <t>Appendix</t>
  </si>
  <si>
    <t>Footnotes and definitions of additional performance measures are provided on page 4</t>
  </si>
  <si>
    <t>Q2 2022</t>
  </si>
  <si>
    <t>Q3 2022</t>
  </si>
  <si>
    <t>Q4 2022</t>
  </si>
  <si>
    <t>FY 2022</t>
  </si>
  <si>
    <t xml:space="preserve">N/M </t>
  </si>
  <si>
    <t>Impairment of goodwill and other intangible assets</t>
  </si>
  <si>
    <t>Adjusted costs are an expense measure we use to better distinguish between total costs (non-interest expenses) and our ongoing operating costs. It is adjusted for litigation, restructuring, severance costs, impairment of goodwill &amp; other intangible assets as well as for transformational charges and other material non-recurring expenses that are clearly identifiable one-off items.</t>
  </si>
  <si>
    <t>FX</t>
  </si>
  <si>
    <t>Markets</t>
  </si>
  <si>
    <t>Financial Data Supplement - Q4 and FY 2022</t>
  </si>
  <si>
    <t>Net flows represent assets acquired or withdrawn by clients within a specified period, as well as the difference in the amount of assets on which we provide advice over the period. It is one of the major drivers of changes in AuM.</t>
  </si>
  <si>
    <t>Adjusted revenues present net interest and non-interest income excluding material non-recurring income items that are clearly identifiable one-off items, such as disposal gains. We use this metric to show revenues on a continuing operating basis, in order to enhance comparability against other periods.</t>
  </si>
  <si>
    <t>Cost-income ratio (CIR) is the ratio of our non-interest expenses to our net interest and non-interest income.</t>
  </si>
  <si>
    <t>Adjusted cost-income ratio is the ratio of our adjusted costs to our adjusted revenues.</t>
  </si>
  <si>
    <t>The management fee margin is calculated by taking the management fees and other recurring revenues for a period, divided by average AuM for the same period. Annual average AuM are generally calculated using AuM at the beginning of the year and the end of each calendar month (e.g. 13 reference points for a full year). For periods of less than one year, management fees and other recurring revenues are annualized accordingly.</t>
  </si>
  <si>
    <t>Assets under management (AuM) means assets (a) we manage on a discretionary or non-discretionary advisory basis; and including where we are management company and  portfolio management is outsourced to a third party (b) a third party holds or manages and on which we provide, on the basis of contract, advice of an ongoing nature including regular or periodic assessment, monitoring and / or review. AuM represent both, collective investments (including mutual funds and exchange-traded funds) and separate client mandates. AuM are measured at current market value based on the local regulatory rules for asset managers at each reporting date, which might differ from the fair value rules applicable under IFRS. Measurable levels are available daily for most retail products but may only update monthly, quarterly or even yearly for some products. While AuM do not include our investment in Harvest Fund Management Co., Ltd, they do include seed capital and any committed capital on which we earn management fees.</t>
  </si>
  <si>
    <t>FY 2022 vs. 
FY 2021</t>
  </si>
  <si>
    <t>Q4 2022 vs. 
Q4 2021</t>
  </si>
  <si>
    <t>Q4 2022 vs. 
Q3 2022</t>
  </si>
  <si>
    <t>Profit and Loss Statement and Key Performance Indicators, in € m. (unless stated otherwise)</t>
  </si>
  <si>
    <t>Assets under management (at period end, in € bn.)</t>
  </si>
  <si>
    <t>Net flows (in € bn.)</t>
  </si>
  <si>
    <t>Adjusted cost-income ratio</t>
  </si>
  <si>
    <t>Adjusted compensation and benefits</t>
  </si>
  <si>
    <t>Adjusted general and administrative expenses</t>
  </si>
  <si>
    <t>Performance, transaction fees and other non-recurring revenues</t>
  </si>
  <si>
    <t>Net flows and assets under management, in € bn.</t>
  </si>
  <si>
    <t>Change in AuM</t>
  </si>
  <si>
    <t>EMEA excl. Germany</t>
  </si>
  <si>
    <t>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</si>
</sst>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0\ ;\(#,##0\)\ ;\ 0\ "/>
    <numFmt numFmtId="166" formatCode="0\ %;\(0\)%"/>
    <numFmt numFmtId="167" formatCode="0.0\ %;\(0.0\)\ %"/>
    <numFmt numFmtId="168" formatCode="0.0\ &quot;ppt&quot;;\(0.0\)&quot;ppt&quot;"/>
    <numFmt numFmtId="169" formatCode="0\ %;\-0\ %"/>
    <numFmt numFmtId="170" formatCode="#,##0.0_);\(#,##0.0\);\-_);@_)"/>
    <numFmt numFmtId="171" formatCode="[Red]&quot;Err&quot;;[Red]&quot;Err&quot;;[Blue]&quot;OK&quot;"/>
    <numFmt numFmtId="172" formatCode="#,##0_);[Red]\(#,##0\);&quot;-&quot;_);[Red]&quot;Err-&quot;@"/>
    <numFmt numFmtId="173" formatCode="#,##0.0\ ;\(#,##0.0\)\ ;\ 0.0\ "/>
    <numFmt numFmtId="174" formatCode="#,##0.0\ &quot;bps&quot;\ ;\(#,##0.0\)&quot;bps&quot;\ "/>
    <numFmt numFmtId="175" formatCode="#,##0.0_);\(#,##0.0\)"/>
    <numFmt numFmtId="176" formatCode="_(* #,##0_);_(* \(#,##0\);_(* &quot;-&quot;??_);_(@_)"/>
    <numFmt numFmtId="177" formatCode="#,##0.0;\(#,##0.0\);\ 0.0"/>
  </numFmts>
  <fonts count="49"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6"/>
      <color rgb="FF0018A8"/>
      <name val="Calibri"/>
      <family val="2"/>
    </font>
    <font>
      <sz val="11"/>
      <color theme="1"/>
      <name val="Calibri"/>
      <family val="2"/>
    </font>
    <font>
      <sz val="11"/>
      <color indexed="55"/>
      <name val="Calibri"/>
      <family val="2"/>
    </font>
    <font>
      <sz val="18"/>
      <color indexed="55"/>
      <name val="Calibri"/>
      <family val="2"/>
    </font>
    <font>
      <sz val="10"/>
      <color theme="1"/>
      <name val="Calibri"/>
      <family val="2"/>
    </font>
    <font>
      <sz val="12"/>
      <color indexed="63"/>
      <name val="Calibri"/>
      <family val="2"/>
    </font>
    <font>
      <b/>
      <sz val="11"/>
      <color theme="1"/>
      <name val="Calibri"/>
      <family val="2"/>
    </font>
    <font>
      <sz val="11"/>
      <color theme="6"/>
      <name val="Calibri"/>
      <family val="2"/>
    </font>
    <font>
      <sz val="9"/>
      <color indexed="55"/>
      <name val="Calibri"/>
      <family val="2"/>
    </font>
    <font>
      <sz val="11"/>
      <color theme="5"/>
      <name val="Calibri"/>
      <family val="2"/>
    </font>
    <font>
      <sz val="10"/>
      <color indexed="55"/>
      <name val="Calibri"/>
      <family val="2"/>
    </font>
    <font>
      <b/>
      <sz val="10"/>
      <color theme="5"/>
      <name val="Calibri"/>
      <family val="2"/>
    </font>
    <font>
      <sz val="10"/>
      <color theme="6"/>
      <name val="Calibri"/>
      <family val="2"/>
    </font>
    <font>
      <sz val="10"/>
      <color indexed="18"/>
      <name val="Calibri"/>
      <family val="2"/>
    </font>
    <font>
      <vertAlign val="superscript"/>
      <sz val="11"/>
      <color theme="1"/>
      <name val="Calibri"/>
      <family val="2"/>
    </font>
    <font>
      <sz val="11"/>
      <name val="Calibri"/>
      <family val="2"/>
    </font>
    <font>
      <i/>
      <sz val="11"/>
      <color theme="5"/>
      <name val="Calibri"/>
      <family val="2"/>
    </font>
    <font>
      <i/>
      <sz val="10"/>
      <color theme="6"/>
      <name val="Calibri"/>
      <family val="2"/>
    </font>
    <font>
      <b/>
      <sz val="10"/>
      <color indexed="55"/>
      <name val="Calibri"/>
      <family val="2"/>
    </font>
    <font>
      <sz val="11"/>
      <color rgb="FF000000"/>
      <name val="Calibri"/>
      <family val="2"/>
    </font>
    <font>
      <b/>
      <sz val="11"/>
      <color rgb="FF009DA2"/>
      <name val="Calibri"/>
      <family val="2"/>
    </font>
    <font>
      <b/>
      <sz val="11"/>
      <name val="Calibri"/>
      <family val="2"/>
    </font>
    <font>
      <vertAlign val="superscript"/>
      <sz val="11"/>
      <color rgb="FF000000"/>
      <name val="Calibri"/>
      <family val="2"/>
    </font>
    <font>
      <sz val="12"/>
      <color theme="6"/>
      <name val="Calibri"/>
      <family val="2"/>
    </font>
    <font>
      <sz val="12"/>
      <color theme="1"/>
      <name val="Calibri"/>
      <family val="2"/>
    </font>
    <font>
      <sz val="18"/>
      <color theme="1"/>
      <name val="Rockwell"/>
      <family val="1"/>
    </font>
    <font>
      <sz val="14"/>
      <color theme="4"/>
      <name val="Calibri"/>
      <family val="2"/>
    </font>
    <font>
      <b/>
      <sz val="11"/>
      <color theme="4"/>
      <name val="Calibri"/>
      <family val="2"/>
    </font>
    <font>
      <b/>
      <sz val="18"/>
      <color indexed="55"/>
      <name val="Calibri"/>
      <family val="2"/>
    </font>
    <font>
      <b/>
      <sz val="10"/>
      <color theme="1"/>
      <name val="Calibri"/>
      <family val="2"/>
    </font>
    <font>
      <b/>
      <sz val="11"/>
      <color indexed="55"/>
      <name val="Calibri"/>
      <family val="2"/>
    </font>
    <font>
      <sz val="16"/>
      <color theme="4"/>
      <name val="Calibri"/>
      <family val="2"/>
    </font>
    <font>
      <b/>
      <sz val="11"/>
      <color rgb="FF000000"/>
      <name val="Calibri"/>
      <family val="2"/>
    </font>
    <font>
      <b/>
      <i/>
      <sz val="11"/>
      <color theme="5"/>
      <name val="Calibri"/>
      <family val="2"/>
    </font>
    <font>
      <b/>
      <i/>
      <sz val="10"/>
      <color theme="6"/>
      <name val="Calibri"/>
      <family val="2"/>
    </font>
    <font>
      <b/>
      <sz val="12"/>
      <color indexed="63"/>
      <name val="Calibri"/>
      <family val="2"/>
    </font>
    <font>
      <b/>
      <sz val="11"/>
      <color theme="6"/>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
      <patternFill patternType="solid">
        <fgColor theme="0" tint="-4.9989318521683403E-2"/>
        <bgColor indexed="64"/>
      </patternFill>
    </fill>
  </fills>
  <borders count="19">
    <border>
      <left/>
      <right/>
      <top/>
      <bottom/>
      <diagonal/>
    </border>
    <border>
      <left style="thick">
        <color theme="0"/>
      </left>
      <right/>
      <top/>
      <bottom style="thick">
        <color theme="0"/>
      </bottom>
      <diagonal/>
    </border>
    <border>
      <left/>
      <right/>
      <top/>
      <bottom style="thick">
        <color theme="0"/>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diagonal/>
    </border>
    <border>
      <left style="thick">
        <color theme="0"/>
      </left>
      <right/>
      <top style="thick">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thin">
        <color indexed="23"/>
      </bottom>
      <diagonal/>
    </border>
    <border>
      <left/>
      <right style="thick">
        <color theme="0"/>
      </right>
      <top/>
      <bottom style="thick">
        <color theme="0"/>
      </bottom>
      <diagonal/>
    </border>
    <border>
      <left/>
      <right/>
      <top/>
      <bottom style="thin">
        <color rgb="FF888888"/>
      </bottom>
      <diagonal/>
    </border>
    <border>
      <left style="thick">
        <color rgb="FFFFFFFF"/>
      </left>
      <right/>
      <top style="thin">
        <color rgb="FF888888"/>
      </top>
      <bottom style="thin">
        <color rgb="FF888888"/>
      </bottom>
      <diagonal/>
    </border>
    <border>
      <left style="thick">
        <color theme="0"/>
      </left>
      <right/>
      <top style="thin">
        <color indexed="23"/>
      </top>
      <bottom style="thin">
        <color indexed="23"/>
      </bottom>
      <diagonal/>
    </border>
    <border>
      <left/>
      <right/>
      <top style="thin">
        <color indexed="23"/>
      </top>
      <bottom style="thin">
        <color indexed="23"/>
      </bottom>
      <diagonal/>
    </border>
    <border>
      <left style="thick">
        <color theme="0"/>
      </left>
      <right/>
      <top style="thin">
        <color indexed="23"/>
      </top>
      <bottom/>
      <diagonal/>
    </border>
    <border>
      <left/>
      <right/>
      <top style="thin">
        <color indexed="23"/>
      </top>
      <bottom/>
      <diagonal/>
    </border>
    <border>
      <left style="thick">
        <color theme="0"/>
      </left>
      <right/>
      <top/>
      <bottom/>
      <diagonal/>
    </border>
    <border>
      <left/>
      <right/>
      <top style="thin">
        <color rgb="FF808080"/>
      </top>
      <bottom style="thin">
        <color rgb="FF808080"/>
      </bottom>
      <diagonal/>
    </border>
  </borders>
  <cellStyleXfs count="34">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43" fontId="2" fillId="0" borderId="0" applyFont="0" applyFill="0" applyBorder="0" applyAlignment="0" applyProtection="0"/>
    <xf numFmtId="0" fontId="2" fillId="0" borderId="0"/>
    <xf numFmtId="170" fontId="7" fillId="0" borderId="0"/>
    <xf numFmtId="9" fontId="2" fillId="0" borderId="0" applyFont="0" applyFill="0" applyBorder="0" applyAlignment="0" applyProtection="0"/>
    <xf numFmtId="0" fontId="3" fillId="0" borderId="0"/>
    <xf numFmtId="49" fontId="8" fillId="3" borderId="8">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71" fontId="1" fillId="0" borderId="0">
      <alignment vertical="center"/>
    </xf>
    <xf numFmtId="0" fontId="4" fillId="0" borderId="0"/>
    <xf numFmtId="0" fontId="11" fillId="0" borderId="0"/>
    <xf numFmtId="0" fontId="5" fillId="5" borderId="8">
      <alignment vertical="center"/>
    </xf>
    <xf numFmtId="0" fontId="3" fillId="0" borderId="0"/>
    <xf numFmtId="172" fontId="8" fillId="3" borderId="8">
      <protection locked="0"/>
    </xf>
    <xf numFmtId="43"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203">
    <xf numFmtId="0" fontId="0" fillId="0" borderId="0" xfId="0"/>
    <xf numFmtId="0" fontId="12" fillId="0" borderId="1" xfId="2" applyFont="1" applyFill="1" applyBorder="1" applyAlignment="1">
      <alignment horizontal="left" vertical="center"/>
    </xf>
    <xf numFmtId="0" fontId="13" fillId="0" borderId="2" xfId="0" applyFont="1" applyBorder="1" applyAlignment="1">
      <alignment horizontal="left" vertical="center"/>
    </xf>
    <xf numFmtId="0" fontId="14" fillId="0" borderId="0" xfId="2" applyFont="1" applyFill="1" applyBorder="1" applyAlignment="1">
      <alignment wrapText="1"/>
    </xf>
    <xf numFmtId="0" fontId="15" fillId="0" borderId="4" xfId="2" applyFont="1" applyFill="1" applyBorder="1" applyAlignment="1">
      <alignment horizontal="left"/>
    </xf>
    <xf numFmtId="0" fontId="15" fillId="0" borderId="5" xfId="2" applyFont="1" applyFill="1" applyBorder="1" applyAlignment="1">
      <alignment horizontal="left"/>
    </xf>
    <xf numFmtId="0" fontId="15" fillId="0" borderId="7" xfId="2" applyFont="1" applyFill="1" applyBorder="1" applyAlignment="1">
      <alignment horizontal="left"/>
    </xf>
    <xf numFmtId="0" fontId="17" fillId="0" borderId="0" xfId="3" applyFont="1" applyFill="1" applyBorder="1" applyAlignment="1">
      <alignment horizontal="center"/>
    </xf>
    <xf numFmtId="0" fontId="17" fillId="0" borderId="0" xfId="3" applyFont="1" applyFill="1" applyBorder="1" applyAlignment="1">
      <alignment horizontal="center" wrapText="1"/>
    </xf>
    <xf numFmtId="0" fontId="13" fillId="0" borderId="0" xfId="2" quotePrefix="1" applyNumberFormat="1" applyFont="1" applyFill="1" applyBorder="1" applyAlignment="1">
      <alignment horizontal="left" vertical="center"/>
    </xf>
    <xf numFmtId="0" fontId="18" fillId="0" borderId="9" xfId="2" quotePrefix="1" applyFont="1" applyFill="1" applyBorder="1" applyAlignment="1">
      <alignment horizontal="right"/>
    </xf>
    <xf numFmtId="0" fontId="13" fillId="0" borderId="0" xfId="2" quotePrefix="1" applyFont="1" applyFill="1" applyBorder="1" applyAlignment="1">
      <alignment horizontal="right"/>
    </xf>
    <xf numFmtId="0" fontId="19" fillId="0" borderId="9" xfId="2" quotePrefix="1" applyFont="1" applyFill="1" applyBorder="1" applyAlignment="1">
      <alignment horizontal="right" wrapText="1"/>
    </xf>
    <xf numFmtId="0" fontId="16" fillId="0" borderId="0" xfId="2" quotePrefix="1" applyFont="1" applyFill="1" applyBorder="1" applyAlignment="1">
      <alignment horizontal="right"/>
    </xf>
    <xf numFmtId="0" fontId="20" fillId="0" borderId="0" xfId="3" applyFont="1" applyFill="1" applyBorder="1" applyAlignment="1">
      <alignment wrapText="1"/>
    </xf>
    <xf numFmtId="164" fontId="22" fillId="0" borderId="0" xfId="33" applyFont="1" applyFill="1" applyBorder="1" applyAlignment="1"/>
    <xf numFmtId="0" fontId="22" fillId="0" borderId="0" xfId="3" applyFont="1" applyFill="1" applyBorder="1" applyAlignment="1">
      <alignment wrapText="1"/>
    </xf>
    <xf numFmtId="0" fontId="23" fillId="0" borderId="0" xfId="3" applyFont="1" applyFill="1" applyBorder="1" applyAlignment="1">
      <alignment wrapText="1"/>
    </xf>
    <xf numFmtId="0" fontId="24" fillId="0" borderId="0" xfId="3" applyFont="1" applyFill="1" applyBorder="1" applyAlignment="1">
      <alignment wrapText="1"/>
    </xf>
    <xf numFmtId="164" fontId="25" fillId="0" borderId="0" xfId="33" applyFont="1" applyFill="1" applyBorder="1" applyAlignment="1">
      <alignment wrapText="1"/>
    </xf>
    <xf numFmtId="0" fontId="29" fillId="0" borderId="0" xfId="3" applyFont="1" applyFill="1" applyBorder="1" applyAlignment="1">
      <alignment wrapText="1"/>
    </xf>
    <xf numFmtId="0" fontId="28" fillId="2" borderId="0" xfId="3" applyFont="1" applyFill="1" applyBorder="1" applyAlignment="1">
      <alignment horizontal="left" vertical="center" indent="2"/>
    </xf>
    <xf numFmtId="167" fontId="28" fillId="0" borderId="0" xfId="6" quotePrefix="1" applyNumberFormat="1" applyFont="1" applyFill="1" applyBorder="1" applyAlignment="1">
      <alignment horizontal="right" vertical="center"/>
    </xf>
    <xf numFmtId="168" fontId="19" fillId="0" borderId="0" xfId="2" quotePrefix="1" applyNumberFormat="1" applyFont="1" applyFill="1" applyBorder="1" applyAlignment="1">
      <alignment horizontal="right" vertical="center"/>
    </xf>
    <xf numFmtId="0" fontId="29" fillId="0" borderId="0" xfId="3" applyFont="1" applyFill="1" applyBorder="1" applyAlignment="1"/>
    <xf numFmtId="0" fontId="22" fillId="2" borderId="6" xfId="2" applyFont="1" applyFill="1" applyBorder="1" applyAlignment="1">
      <alignment horizontal="left" vertical="center"/>
    </xf>
    <xf numFmtId="0" fontId="22" fillId="0" borderId="0" xfId="3" applyFont="1" applyFill="1" applyBorder="1" applyAlignment="1">
      <alignment horizontal="left" wrapText="1"/>
    </xf>
    <xf numFmtId="0" fontId="14" fillId="0" borderId="0" xfId="3" applyFont="1" applyFill="1" applyBorder="1" applyAlignment="1"/>
    <xf numFmtId="0" fontId="22" fillId="0" borderId="0" xfId="3" applyFont="1" applyFill="1" applyBorder="1" applyAlignment="1"/>
    <xf numFmtId="0" fontId="22" fillId="0" borderId="0" xfId="3" applyFont="1" applyFill="1" applyBorder="1" applyAlignment="1">
      <alignment horizontal="left"/>
    </xf>
    <xf numFmtId="0" fontId="22" fillId="0" borderId="0" xfId="3" applyFont="1" applyFill="1" applyBorder="1" applyAlignment="1">
      <alignment horizontal="right" wrapText="1"/>
    </xf>
    <xf numFmtId="0" fontId="14" fillId="0" borderId="0" xfId="3" applyFont="1" applyFill="1" applyBorder="1" applyAlignment="1">
      <alignment horizontal="left" wrapText="1"/>
    </xf>
    <xf numFmtId="0" fontId="14" fillId="0" borderId="0" xfId="3" applyFont="1" applyFill="1" applyBorder="1" applyAlignment="1">
      <alignment horizontal="right" wrapText="1"/>
    </xf>
    <xf numFmtId="0" fontId="14" fillId="0" borderId="0" xfId="3" applyFont="1" applyFill="1" applyBorder="1" applyAlignment="1">
      <alignment wrapText="1"/>
    </xf>
    <xf numFmtId="0" fontId="12" fillId="0" borderId="1" xfId="2" applyFont="1" applyFill="1" applyBorder="1" applyAlignment="1">
      <alignment vertical="center"/>
    </xf>
    <xf numFmtId="0" fontId="13" fillId="0" borderId="2" xfId="0" applyFont="1" applyBorder="1" applyAlignment="1">
      <alignment horizontal="left"/>
    </xf>
    <xf numFmtId="0" fontId="13" fillId="0" borderId="10" xfId="0" applyFont="1" applyBorder="1" applyAlignment="1">
      <alignment horizontal="left"/>
    </xf>
    <xf numFmtId="0" fontId="15" fillId="0" borderId="3" xfId="2" applyFont="1" applyFill="1" applyBorder="1" applyAlignment="1">
      <alignment horizontal="left"/>
    </xf>
    <xf numFmtId="49" fontId="31" fillId="0" borderId="0" xfId="0" applyNumberFormat="1" applyFont="1" applyAlignment="1">
      <alignment horizontal="left" wrapText="1" readingOrder="1"/>
    </xf>
    <xf numFmtId="0" fontId="31" fillId="0" borderId="0" xfId="0" applyFont="1" applyAlignment="1">
      <alignment horizontal="right" readingOrder="1"/>
    </xf>
    <xf numFmtId="0" fontId="13" fillId="0" borderId="0" xfId="0" applyFont="1"/>
    <xf numFmtId="0" fontId="32" fillId="0" borderId="11" xfId="0" applyFont="1" applyBorder="1" applyAlignment="1">
      <alignment vertical="center" wrapText="1" readingOrder="1"/>
    </xf>
    <xf numFmtId="0" fontId="31" fillId="0" borderId="12" xfId="0" applyFont="1" applyBorder="1" applyAlignment="1">
      <alignment horizontal="left" vertical="center" wrapText="1" readingOrder="1"/>
    </xf>
    <xf numFmtId="0" fontId="31" fillId="0" borderId="0" xfId="0" applyFont="1" applyBorder="1" applyAlignment="1">
      <alignment horizontal="left" vertical="center" wrapText="1" readingOrder="1"/>
    </xf>
    <xf numFmtId="0" fontId="31" fillId="0" borderId="0" xfId="0" applyFont="1" applyBorder="1" applyAlignment="1">
      <alignment horizontal="left" vertical="center" readingOrder="1"/>
    </xf>
    <xf numFmtId="0" fontId="13" fillId="0" borderId="0" xfId="0" applyFont="1" applyAlignment="1"/>
    <xf numFmtId="176" fontId="13" fillId="0" borderId="0" xfId="0" applyNumberFormat="1" applyFont="1"/>
    <xf numFmtId="0" fontId="30" fillId="0" borderId="0" xfId="3" applyFont="1" applyAlignment="1">
      <alignment horizontal="left"/>
    </xf>
    <xf numFmtId="0" fontId="22" fillId="0" borderId="0" xfId="3" applyFont="1" applyAlignment="1"/>
    <xf numFmtId="0" fontId="35" fillId="0" borderId="0" xfId="3" applyFont="1" applyFill="1" applyBorder="1" applyAlignment="1">
      <alignment horizontal="left"/>
    </xf>
    <xf numFmtId="0" fontId="36" fillId="0" borderId="0" xfId="0" applyFont="1"/>
    <xf numFmtId="0" fontId="37" fillId="0" borderId="4" xfId="2" applyFont="1" applyFill="1" applyBorder="1" applyAlignment="1">
      <alignment horizontal="left"/>
    </xf>
    <xf numFmtId="0" fontId="13" fillId="0" borderId="13" xfId="3" applyFont="1" applyFill="1" applyBorder="1" applyAlignment="1">
      <alignment horizontal="left" vertical="center" indent="4"/>
    </xf>
    <xf numFmtId="0" fontId="13" fillId="6" borderId="13" xfId="3" applyFont="1" applyFill="1" applyBorder="1" applyAlignment="1">
      <alignment horizontal="left" vertical="center" indent="3"/>
    </xf>
    <xf numFmtId="0" fontId="13" fillId="0" borderId="13" xfId="3" applyFont="1" applyFill="1" applyBorder="1" applyAlignment="1">
      <alignment horizontal="left" vertical="center" indent="3"/>
    </xf>
    <xf numFmtId="0" fontId="13" fillId="0" borderId="13" xfId="3" applyFont="1" applyFill="1" applyBorder="1" applyAlignment="1">
      <alignment horizontal="left" vertical="center" indent="2"/>
    </xf>
    <xf numFmtId="0" fontId="13" fillId="6" borderId="13" xfId="3" applyFont="1" applyFill="1" applyBorder="1" applyAlignment="1">
      <alignment horizontal="left" vertical="center" indent="2"/>
    </xf>
    <xf numFmtId="0" fontId="13" fillId="0" borderId="15" xfId="3" applyFont="1" applyFill="1" applyBorder="1" applyAlignment="1">
      <alignment horizontal="left" vertical="center" indent="2"/>
    </xf>
    <xf numFmtId="0" fontId="13" fillId="2" borderId="13" xfId="3" applyFont="1" applyFill="1" applyBorder="1" applyAlignment="1">
      <alignment horizontal="left" vertical="center" wrapText="1" indent="2"/>
    </xf>
    <xf numFmtId="0" fontId="13" fillId="2" borderId="13" xfId="2" applyFont="1" applyFill="1" applyBorder="1" applyAlignment="1">
      <alignment horizontal="left" vertical="center" indent="2"/>
    </xf>
    <xf numFmtId="0" fontId="27" fillId="2" borderId="13" xfId="2" applyFont="1" applyFill="1" applyBorder="1" applyAlignment="1">
      <alignment horizontal="left" vertical="center" indent="2"/>
    </xf>
    <xf numFmtId="0" fontId="13" fillId="2" borderId="13" xfId="3" applyFont="1" applyFill="1" applyBorder="1" applyAlignment="1">
      <alignment horizontal="left" vertical="center" indent="2"/>
    </xf>
    <xf numFmtId="0" fontId="38" fillId="0" borderId="7" xfId="2" applyFont="1" applyFill="1" applyBorder="1" applyAlignment="1">
      <alignment horizontal="left"/>
    </xf>
    <xf numFmtId="0" fontId="16" fillId="0" borderId="0" xfId="2" applyFont="1" applyFill="1" applyBorder="1" applyAlignment="1">
      <alignment horizontal="center" vertical="center" wrapText="1"/>
    </xf>
    <xf numFmtId="0" fontId="16" fillId="0" borderId="0" xfId="2" applyFont="1" applyFill="1" applyBorder="1" applyAlignment="1">
      <alignment vertical="center" wrapText="1"/>
    </xf>
    <xf numFmtId="0" fontId="39" fillId="2" borderId="17" xfId="3" applyFont="1" applyFill="1" applyBorder="1" applyAlignment="1">
      <alignment horizontal="left" indent="1"/>
    </xf>
    <xf numFmtId="0" fontId="39" fillId="2" borderId="17" xfId="2" applyFont="1" applyFill="1" applyBorder="1" applyAlignment="1">
      <alignment horizontal="left" vertical="center" indent="1"/>
    </xf>
    <xf numFmtId="0" fontId="13" fillId="0" borderId="0" xfId="0" applyFont="1" applyBorder="1"/>
    <xf numFmtId="0" fontId="13" fillId="0" borderId="0" xfId="0" applyFont="1" applyBorder="1" applyAlignment="1">
      <alignment vertical="center"/>
    </xf>
    <xf numFmtId="0" fontId="40" fillId="0" borderId="4" xfId="2" applyFont="1" applyFill="1" applyBorder="1" applyAlignment="1">
      <alignment horizontal="left"/>
    </xf>
    <xf numFmtId="0" fontId="41" fillId="0" borderId="0" xfId="2" applyFont="1" applyFill="1" applyBorder="1" applyAlignment="1">
      <alignment horizontal="center" vertical="center" wrapText="1"/>
    </xf>
    <xf numFmtId="0" fontId="42" fillId="0" borderId="0" xfId="3" applyFont="1" applyFill="1" applyBorder="1" applyAlignment="1">
      <alignment horizontal="right" wrapText="1"/>
    </xf>
    <xf numFmtId="0" fontId="30" fillId="0" borderId="0" xfId="3" applyFont="1" applyFill="1" applyBorder="1" applyAlignment="1">
      <alignment horizontal="right" wrapText="1"/>
    </xf>
    <xf numFmtId="0" fontId="13" fillId="2" borderId="17" xfId="3" applyFont="1" applyFill="1" applyBorder="1" applyAlignment="1">
      <alignment horizontal="left" vertical="center" indent="2"/>
    </xf>
    <xf numFmtId="0" fontId="32" fillId="0" borderId="0" xfId="0" applyFont="1" applyBorder="1" applyAlignment="1">
      <alignment vertical="center" readingOrder="1"/>
    </xf>
    <xf numFmtId="165" fontId="13" fillId="0" borderId="14" xfId="4" quotePrefix="1" applyNumberFormat="1" applyFont="1" applyFill="1" applyBorder="1" applyAlignment="1">
      <alignment horizontal="right" vertical="center" indent="1"/>
    </xf>
    <xf numFmtId="165" fontId="18" fillId="0" borderId="14" xfId="4" quotePrefix="1" applyNumberFormat="1" applyFont="1" applyFill="1" applyBorder="1" applyAlignment="1">
      <alignment horizontal="right" vertical="center" indent="1"/>
    </xf>
    <xf numFmtId="166" fontId="19" fillId="0" borderId="14" xfId="3" quotePrefix="1" applyNumberFormat="1" applyFont="1" applyFill="1" applyBorder="1" applyAlignment="1">
      <alignment horizontal="right" vertical="center" indent="1"/>
    </xf>
    <xf numFmtId="165" fontId="13" fillId="6" borderId="14" xfId="4" quotePrefix="1" applyNumberFormat="1" applyFont="1" applyFill="1" applyBorder="1" applyAlignment="1">
      <alignment horizontal="right" vertical="center" indent="1"/>
    </xf>
    <xf numFmtId="165" fontId="18" fillId="6" borderId="14" xfId="4" quotePrefix="1" applyNumberFormat="1" applyFont="1" applyFill="1" applyBorder="1" applyAlignment="1">
      <alignment horizontal="right" vertical="center" indent="1"/>
    </xf>
    <xf numFmtId="166" fontId="19" fillId="6" borderId="14" xfId="3" quotePrefix="1" applyNumberFormat="1" applyFont="1" applyFill="1" applyBorder="1" applyAlignment="1">
      <alignment horizontal="right" vertical="center" indent="1"/>
    </xf>
    <xf numFmtId="165" fontId="13" fillId="0" borderId="16" xfId="4" quotePrefix="1" applyNumberFormat="1" applyFont="1" applyFill="1" applyBorder="1" applyAlignment="1">
      <alignment horizontal="right" vertical="center" indent="1"/>
    </xf>
    <xf numFmtId="165" fontId="21" fillId="0" borderId="16" xfId="4" quotePrefix="1" applyNumberFormat="1" applyFont="1" applyFill="1" applyBorder="1" applyAlignment="1">
      <alignment horizontal="right" vertical="center" indent="1"/>
    </xf>
    <xf numFmtId="166" fontId="19" fillId="0" borderId="16" xfId="3" quotePrefix="1" applyNumberFormat="1" applyFont="1" applyFill="1" applyBorder="1" applyAlignment="1">
      <alignment horizontal="right" vertical="center" indent="1"/>
    </xf>
    <xf numFmtId="165" fontId="13" fillId="0" borderId="0" xfId="3" quotePrefix="1" applyNumberFormat="1" applyFont="1" applyFill="1" applyBorder="1" applyAlignment="1">
      <alignment horizontal="right" vertical="center" indent="1"/>
    </xf>
    <xf numFmtId="165" fontId="21" fillId="0" borderId="0" xfId="3" quotePrefix="1" applyNumberFormat="1" applyFont="1" applyFill="1" applyBorder="1" applyAlignment="1">
      <alignment horizontal="right" vertical="center" indent="1"/>
    </xf>
    <xf numFmtId="169" fontId="19" fillId="0" borderId="0" xfId="3" quotePrefix="1" applyNumberFormat="1" applyFont="1" applyFill="1" applyBorder="1" applyAlignment="1">
      <alignment horizontal="right" vertical="center" indent="1"/>
    </xf>
    <xf numFmtId="165" fontId="13" fillId="0" borderId="14" xfId="3" quotePrefix="1" applyNumberFormat="1" applyFont="1" applyFill="1" applyBorder="1" applyAlignment="1">
      <alignment horizontal="right" vertical="center" indent="1"/>
    </xf>
    <xf numFmtId="165" fontId="18" fillId="0" borderId="14" xfId="3" quotePrefix="1" applyNumberFormat="1" applyFont="1" applyFill="1" applyBorder="1" applyAlignment="1">
      <alignment horizontal="right" vertical="center" indent="1"/>
    </xf>
    <xf numFmtId="173" fontId="13" fillId="0" borderId="14" xfId="3" quotePrefix="1" applyNumberFormat="1" applyFont="1" applyFill="1" applyBorder="1" applyAlignment="1">
      <alignment horizontal="right" vertical="center" indent="1"/>
    </xf>
    <xf numFmtId="173" fontId="18" fillId="0" borderId="14" xfId="3" quotePrefix="1" applyNumberFormat="1" applyFont="1" applyFill="1" applyBorder="1" applyAlignment="1">
      <alignment horizontal="right" vertical="center" indent="1"/>
    </xf>
    <xf numFmtId="174" fontId="19" fillId="0" borderId="14" xfId="1" quotePrefix="1" applyNumberFormat="1" applyFont="1" applyFill="1" applyBorder="1" applyAlignment="1">
      <alignment horizontal="right" vertical="center" indent="1"/>
    </xf>
    <xf numFmtId="165" fontId="13" fillId="0" borderId="9" xfId="3" quotePrefix="1" applyNumberFormat="1" applyFont="1" applyFill="1" applyBorder="1" applyAlignment="1">
      <alignment horizontal="right" vertical="center" indent="1"/>
    </xf>
    <xf numFmtId="165" fontId="18" fillId="0" borderId="9" xfId="3" quotePrefix="1" applyNumberFormat="1" applyFont="1" applyFill="1" applyBorder="1" applyAlignment="1">
      <alignment horizontal="right" vertical="center" indent="1"/>
    </xf>
    <xf numFmtId="173" fontId="13" fillId="0" borderId="16" xfId="3" quotePrefix="1" applyNumberFormat="1" applyFont="1" applyFill="1" applyBorder="1" applyAlignment="1">
      <alignment horizontal="right" vertical="center" indent="1"/>
    </xf>
    <xf numFmtId="173" fontId="18" fillId="0" borderId="16" xfId="3" quotePrefix="1" applyNumberFormat="1" applyFont="1" applyFill="1" applyBorder="1" applyAlignment="1">
      <alignment horizontal="right" vertical="center" indent="1"/>
    </xf>
    <xf numFmtId="166" fontId="19" fillId="0" borderId="9" xfId="3" quotePrefix="1" applyNumberFormat="1" applyFont="1" applyFill="1" applyBorder="1" applyAlignment="1">
      <alignment horizontal="right" vertical="center" indent="1"/>
    </xf>
    <xf numFmtId="167" fontId="13" fillId="0" borderId="14" xfId="6" quotePrefix="1" applyNumberFormat="1" applyFont="1" applyFill="1" applyBorder="1" applyAlignment="1">
      <alignment horizontal="right" vertical="center" indent="1"/>
    </xf>
    <xf numFmtId="167" fontId="18" fillId="0" borderId="14" xfId="6" quotePrefix="1" applyNumberFormat="1" applyFont="1" applyFill="1" applyBorder="1" applyAlignment="1">
      <alignment horizontal="right" vertical="center" indent="1"/>
    </xf>
    <xf numFmtId="168" fontId="19" fillId="0" borderId="14" xfId="2" quotePrefix="1" applyNumberFormat="1" applyFont="1" applyFill="1" applyBorder="1" applyAlignment="1">
      <alignment horizontal="right" vertical="center" indent="1"/>
    </xf>
    <xf numFmtId="167" fontId="13" fillId="6" borderId="14" xfId="6" quotePrefix="1" applyNumberFormat="1" applyFont="1" applyFill="1" applyBorder="1" applyAlignment="1">
      <alignment horizontal="right" vertical="center" indent="1"/>
    </xf>
    <xf numFmtId="167" fontId="18" fillId="6" borderId="14" xfId="6" quotePrefix="1" applyNumberFormat="1" applyFont="1" applyFill="1" applyBorder="1" applyAlignment="1">
      <alignment horizontal="right" vertical="center" indent="1"/>
    </xf>
    <xf numFmtId="168" fontId="19" fillId="6" borderId="14" xfId="2" quotePrefix="1" applyNumberFormat="1" applyFont="1" applyFill="1" applyBorder="1" applyAlignment="1">
      <alignment horizontal="right" vertical="center" indent="1"/>
    </xf>
    <xf numFmtId="0" fontId="43" fillId="0" borderId="7" xfId="2" applyFont="1" applyFill="1" applyBorder="1" applyAlignment="1">
      <alignment horizontal="left"/>
    </xf>
    <xf numFmtId="0" fontId="36" fillId="0" borderId="0" xfId="0" applyFont="1" applyAlignment="1">
      <alignment horizontal="left" vertical="center" wrapText="1"/>
    </xf>
    <xf numFmtId="0" fontId="13" fillId="0" borderId="0" xfId="3" applyFont="1" applyFill="1" applyBorder="1" applyAlignment="1">
      <alignment horizontal="left"/>
    </xf>
    <xf numFmtId="0" fontId="18" fillId="0" borderId="0" xfId="0" applyFont="1"/>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44" fillId="6" borderId="12" xfId="0" applyFont="1" applyFill="1" applyBorder="1" applyAlignment="1">
      <alignment horizontal="left" vertical="center" readingOrder="1"/>
    </xf>
    <xf numFmtId="0" fontId="18" fillId="0" borderId="2" xfId="0" applyFont="1" applyBorder="1" applyAlignment="1">
      <alignment horizontal="left" vertical="center"/>
    </xf>
    <xf numFmtId="0" fontId="40" fillId="0" borderId="5" xfId="2" applyFont="1" applyFill="1" applyBorder="1" applyAlignment="1">
      <alignment horizontal="left"/>
    </xf>
    <xf numFmtId="167" fontId="45" fillId="0" borderId="0" xfId="6" quotePrefix="1" applyNumberFormat="1" applyFont="1" applyFill="1" applyBorder="1" applyAlignment="1">
      <alignment horizontal="right" vertical="center"/>
    </xf>
    <xf numFmtId="0" fontId="42" fillId="0" borderId="0" xfId="3" applyFont="1" applyFill="1" applyBorder="1" applyAlignment="1"/>
    <xf numFmtId="0" fontId="30" fillId="0" borderId="0" xfId="3" applyFont="1" applyFill="1" applyBorder="1" applyAlignment="1">
      <alignment wrapText="1"/>
    </xf>
    <xf numFmtId="0" fontId="46" fillId="0" borderId="0" xfId="3" applyFont="1" applyFill="1" applyBorder="1" applyAlignment="1"/>
    <xf numFmtId="0" fontId="30" fillId="0" borderId="0" xfId="3" applyFont="1" applyFill="1" applyBorder="1" applyAlignment="1"/>
    <xf numFmtId="0" fontId="13" fillId="0" borderId="9" xfId="2" quotePrefix="1" applyFont="1" applyFill="1" applyBorder="1" applyAlignment="1">
      <alignment horizontal="right"/>
    </xf>
    <xf numFmtId="0" fontId="16" fillId="0" borderId="0" xfId="2" applyFont="1" applyFill="1" applyBorder="1" applyAlignment="1">
      <alignment horizontal="center" vertical="center" wrapText="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30" fillId="2" borderId="6" xfId="2" applyFont="1" applyFill="1" applyBorder="1" applyAlignment="1">
      <alignment horizontal="left" vertical="center"/>
    </xf>
    <xf numFmtId="165" fontId="22" fillId="0" borderId="0" xfId="3" applyNumberFormat="1" applyFont="1" applyFill="1" applyBorder="1" applyAlignment="1">
      <alignment wrapText="1"/>
    </xf>
    <xf numFmtId="176" fontId="14" fillId="0" borderId="0" xfId="33" applyNumberFormat="1" applyFont="1" applyFill="1" applyBorder="1" applyAlignment="1">
      <alignment wrapText="1"/>
    </xf>
    <xf numFmtId="176" fontId="17" fillId="0" borderId="0" xfId="33" applyNumberFormat="1" applyFont="1" applyFill="1" applyBorder="1" applyAlignment="1">
      <alignment horizontal="center" wrapText="1"/>
    </xf>
    <xf numFmtId="176" fontId="20" fillId="0" borderId="0" xfId="33" applyNumberFormat="1" applyFont="1" applyFill="1" applyBorder="1" applyAlignment="1">
      <alignment wrapText="1"/>
    </xf>
    <xf numFmtId="176" fontId="22" fillId="0" borderId="0" xfId="33" applyNumberFormat="1" applyFont="1" applyFill="1" applyBorder="1" applyAlignment="1">
      <alignment wrapText="1"/>
    </xf>
    <xf numFmtId="176" fontId="23" fillId="0" borderId="0" xfId="33" applyNumberFormat="1" applyFont="1" applyFill="1" applyBorder="1" applyAlignment="1">
      <alignment wrapText="1"/>
    </xf>
    <xf numFmtId="176" fontId="25" fillId="0" borderId="0" xfId="33" applyNumberFormat="1" applyFont="1" applyFill="1" applyBorder="1" applyAlignment="1">
      <alignment wrapText="1"/>
    </xf>
    <xf numFmtId="176" fontId="29" fillId="0" borderId="0" xfId="33" applyNumberFormat="1" applyFont="1" applyFill="1" applyBorder="1" applyAlignment="1">
      <alignment wrapText="1"/>
    </xf>
    <xf numFmtId="9" fontId="22" fillId="0" borderId="0" xfId="1" applyFont="1" applyFill="1" applyBorder="1" applyAlignment="1">
      <alignment wrapText="1"/>
    </xf>
    <xf numFmtId="164" fontId="22" fillId="0" borderId="0" xfId="33" applyFont="1" applyFill="1" applyBorder="1" applyAlignment="1">
      <alignment horizontal="right" wrapText="1"/>
    </xf>
    <xf numFmtId="164" fontId="22" fillId="0" borderId="0" xfId="33" applyFont="1" applyFill="1" applyBorder="1" applyAlignment="1">
      <alignment wrapText="1"/>
    </xf>
    <xf numFmtId="0" fontId="13" fillId="0" borderId="2" xfId="0" applyFont="1" applyBorder="1" applyAlignment="1">
      <alignment horizontal="left" vertical="center"/>
    </xf>
    <xf numFmtId="0" fontId="13" fillId="0" borderId="0" xfId="2" quotePrefix="1" applyNumberFormat="1" applyFont="1" applyFill="1" applyBorder="1" applyAlignment="1">
      <alignment horizontal="center" vertical="center"/>
    </xf>
    <xf numFmtId="0" fontId="18" fillId="0" borderId="0" xfId="2" quotePrefix="1" applyFont="1" applyFill="1" applyBorder="1" applyAlignment="1">
      <alignment horizontal="center"/>
    </xf>
    <xf numFmtId="0" fontId="13" fillId="0" borderId="0" xfId="2" quotePrefix="1" applyFont="1" applyFill="1" applyBorder="1" applyAlignment="1">
      <alignment horizontal="center"/>
    </xf>
    <xf numFmtId="0" fontId="19" fillId="0" borderId="0" xfId="2" quotePrefix="1" applyFont="1" applyFill="1" applyBorder="1" applyAlignment="1">
      <alignment horizontal="center" wrapText="1"/>
    </xf>
    <xf numFmtId="0" fontId="16" fillId="0" borderId="0" xfId="2" quotePrefix="1" applyFont="1" applyFill="1" applyBorder="1" applyAlignment="1">
      <alignment horizontal="center"/>
    </xf>
    <xf numFmtId="0" fontId="20" fillId="0" borderId="0" xfId="3" applyFont="1" applyFill="1" applyBorder="1" applyAlignment="1">
      <alignment horizontal="center" wrapText="1"/>
    </xf>
    <xf numFmtId="176" fontId="20" fillId="0" borderId="0" xfId="33" applyNumberFormat="1" applyFont="1" applyFill="1" applyBorder="1" applyAlignment="1">
      <alignment horizontal="center" wrapText="1"/>
    </xf>
    <xf numFmtId="49" fontId="31" fillId="0" borderId="0" xfId="0" applyNumberFormat="1" applyFont="1" applyAlignment="1">
      <alignment horizontal="center" wrapText="1" readingOrder="1"/>
    </xf>
    <xf numFmtId="0" fontId="18" fillId="0" borderId="0" xfId="0" applyFont="1" applyBorder="1" applyAlignment="1">
      <alignment horizontal="center" vertical="center" wrapText="1" readingOrder="1"/>
    </xf>
    <xf numFmtId="0" fontId="13" fillId="0" borderId="0" xfId="0" applyFont="1" applyBorder="1" applyAlignment="1">
      <alignment horizontal="center" vertical="center" wrapText="1" readingOrder="1"/>
    </xf>
    <xf numFmtId="0" fontId="14" fillId="0" borderId="0" xfId="3" applyFont="1" applyFill="1" applyBorder="1" applyAlignment="1">
      <alignment horizontal="center" wrapText="1"/>
    </xf>
    <xf numFmtId="0" fontId="31" fillId="0" borderId="0" xfId="0" applyFont="1" applyAlignment="1">
      <alignment horizontal="center" readingOrder="1"/>
    </xf>
    <xf numFmtId="0" fontId="33" fillId="0" borderId="0" xfId="0" applyFont="1" applyBorder="1" applyAlignment="1">
      <alignment horizontal="center" vertical="center" wrapText="1" readingOrder="1"/>
    </xf>
    <xf numFmtId="0" fontId="13" fillId="0" borderId="0" xfId="0" applyFont="1" applyAlignment="1">
      <alignment horizontal="center"/>
    </xf>
    <xf numFmtId="0" fontId="18" fillId="0" borderId="2" xfId="0" applyFont="1" applyBorder="1" applyAlignment="1">
      <alignment horizontal="left"/>
    </xf>
    <xf numFmtId="0" fontId="40" fillId="0" borderId="3" xfId="2" applyFont="1" applyFill="1" applyBorder="1" applyAlignment="1">
      <alignment horizontal="left"/>
    </xf>
    <xf numFmtId="0" fontId="18" fillId="0" borderId="0" xfId="0" applyFont="1" applyBorder="1"/>
    <xf numFmtId="0" fontId="30" fillId="0" borderId="0" xfId="3" applyFont="1" applyFill="1" applyBorder="1" applyAlignment="1">
      <alignment horizontal="left" wrapText="1"/>
    </xf>
    <xf numFmtId="175" fontId="30" fillId="0" borderId="0" xfId="3" applyNumberFormat="1" applyFont="1" applyFill="1" applyBorder="1" applyAlignment="1">
      <alignment horizontal="right" wrapText="1"/>
    </xf>
    <xf numFmtId="1" fontId="33" fillId="6" borderId="18" xfId="0" applyNumberFormat="1" applyFont="1" applyFill="1" applyBorder="1" applyAlignment="1">
      <alignment horizontal="right" vertical="center" wrapText="1" indent="1" readingOrder="1"/>
    </xf>
    <xf numFmtId="0" fontId="42" fillId="0" borderId="0" xfId="2" applyFont="1" applyFill="1" applyBorder="1" applyAlignment="1">
      <alignment wrapText="1"/>
    </xf>
    <xf numFmtId="0" fontId="47" fillId="0" borderId="0" xfId="3" applyFont="1" applyFill="1" applyBorder="1" applyAlignment="1">
      <alignment horizontal="center" wrapText="1"/>
    </xf>
    <xf numFmtId="1" fontId="33" fillId="0" borderId="18" xfId="0" applyNumberFormat="1" applyFont="1" applyBorder="1" applyAlignment="1">
      <alignment horizontal="right" vertical="center" wrapText="1" indent="1" readingOrder="1"/>
    </xf>
    <xf numFmtId="176" fontId="18" fillId="0" borderId="0" xfId="0" applyNumberFormat="1" applyFont="1"/>
    <xf numFmtId="0" fontId="42" fillId="0" borderId="0" xfId="3" applyFont="1" applyFill="1" applyBorder="1" applyAlignment="1">
      <alignment wrapText="1"/>
    </xf>
    <xf numFmtId="173" fontId="18" fillId="0" borderId="14" xfId="4" quotePrefix="1" applyNumberFormat="1" applyFont="1" applyFill="1" applyBorder="1" applyAlignment="1">
      <alignment horizontal="right" vertical="center" indent="1"/>
    </xf>
    <xf numFmtId="0" fontId="18" fillId="0" borderId="0" xfId="0" applyFont="1" applyAlignment="1"/>
    <xf numFmtId="177" fontId="18" fillId="0" borderId="14" xfId="4" quotePrefix="1" applyNumberFormat="1" applyFont="1" applyFill="1" applyBorder="1" applyAlignment="1">
      <alignment horizontal="right" vertical="center" indent="1"/>
    </xf>
    <xf numFmtId="177" fontId="31" fillId="0" borderId="18" xfId="30" applyNumberFormat="1" applyFont="1" applyBorder="1" applyAlignment="1">
      <alignment horizontal="right" vertical="center" wrapText="1" indent="1" readingOrder="1"/>
    </xf>
    <xf numFmtId="177" fontId="18" fillId="0" borderId="18" xfId="30" applyNumberFormat="1" applyFont="1" applyBorder="1" applyAlignment="1">
      <alignment horizontal="right" vertical="center" wrapText="1" indent="1" readingOrder="1"/>
    </xf>
    <xf numFmtId="177" fontId="44" fillId="6" borderId="18" xfId="0" applyNumberFormat="1" applyFont="1" applyFill="1" applyBorder="1" applyAlignment="1">
      <alignment horizontal="right" vertical="center" wrapText="1" indent="1" readingOrder="1"/>
    </xf>
    <xf numFmtId="177" fontId="18" fillId="0" borderId="0" xfId="0" applyNumberFormat="1" applyFont="1" applyBorder="1" applyAlignment="1">
      <alignment horizontal="right" vertical="center" indent="1"/>
    </xf>
    <xf numFmtId="177" fontId="13" fillId="0" borderId="0" xfId="0" applyNumberFormat="1" applyFont="1" applyBorder="1" applyAlignment="1">
      <alignment horizontal="right" vertical="center" indent="1"/>
    </xf>
    <xf numFmtId="177" fontId="18" fillId="0" borderId="0" xfId="30" applyNumberFormat="1" applyFont="1" applyBorder="1" applyAlignment="1">
      <alignment horizontal="right" vertical="center" indent="1"/>
    </xf>
    <xf numFmtId="177" fontId="13" fillId="0" borderId="0" xfId="30" applyNumberFormat="1" applyFont="1" applyBorder="1" applyAlignment="1">
      <alignment horizontal="right" vertical="center" indent="1"/>
    </xf>
    <xf numFmtId="177" fontId="18" fillId="0" borderId="0" xfId="30" applyNumberFormat="1" applyFont="1" applyBorder="1" applyAlignment="1">
      <alignment horizontal="right" vertical="center" wrapText="1" indent="1" readingOrder="1"/>
    </xf>
    <xf numFmtId="177" fontId="32" fillId="0" borderId="0" xfId="30" applyNumberFormat="1" applyFont="1" applyBorder="1" applyAlignment="1">
      <alignment horizontal="right" vertical="center" wrapText="1" indent="1" readingOrder="1"/>
    </xf>
    <xf numFmtId="177" fontId="18" fillId="6" borderId="18" xfId="30" applyNumberFormat="1" applyFont="1" applyFill="1" applyBorder="1" applyAlignment="1">
      <alignment horizontal="right" vertical="center" wrapText="1" indent="1" readingOrder="1"/>
    </xf>
    <xf numFmtId="177" fontId="44" fillId="6" borderId="18" xfId="30" applyNumberFormat="1" applyFont="1" applyFill="1" applyBorder="1" applyAlignment="1">
      <alignment horizontal="right" vertical="center" wrapText="1" indent="1" readingOrder="1"/>
    </xf>
    <xf numFmtId="1" fontId="31" fillId="0" borderId="18" xfId="0" applyNumberFormat="1" applyFont="1" applyBorder="1" applyAlignment="1">
      <alignment horizontal="right" vertical="center" wrapText="1" indent="1" readingOrder="1"/>
    </xf>
    <xf numFmtId="1" fontId="44" fillId="6" borderId="18" xfId="0" applyNumberFormat="1" applyFont="1" applyFill="1" applyBorder="1" applyAlignment="1">
      <alignment horizontal="right" vertical="center" wrapText="1" indent="1" readingOrder="1"/>
    </xf>
    <xf numFmtId="1" fontId="33" fillId="0" borderId="0" xfId="0" applyNumberFormat="1" applyFont="1" applyBorder="1" applyAlignment="1">
      <alignment horizontal="right" vertical="center" indent="1"/>
    </xf>
    <xf numFmtId="1" fontId="13" fillId="0" borderId="0" xfId="0" applyNumberFormat="1" applyFont="1" applyBorder="1" applyAlignment="1">
      <alignment horizontal="right" vertical="center" indent="1"/>
    </xf>
    <xf numFmtId="1" fontId="33" fillId="0" borderId="0" xfId="30" applyNumberFormat="1" applyFont="1" applyBorder="1" applyAlignment="1">
      <alignment horizontal="right" indent="1"/>
    </xf>
    <xf numFmtId="1" fontId="13" fillId="0" borderId="0" xfId="30" applyNumberFormat="1" applyFont="1" applyBorder="1" applyAlignment="1">
      <alignment horizontal="right" vertical="center" indent="1"/>
    </xf>
    <xf numFmtId="1" fontId="33" fillId="0" borderId="0" xfId="30" applyNumberFormat="1" applyFont="1" applyBorder="1" applyAlignment="1">
      <alignment horizontal="right" vertical="center" indent="1"/>
    </xf>
    <xf numFmtId="165" fontId="18" fillId="0" borderId="16" xfId="4" quotePrefix="1" applyNumberFormat="1" applyFont="1" applyFill="1" applyBorder="1" applyAlignment="1">
      <alignment horizontal="right" vertical="center" indent="1"/>
    </xf>
    <xf numFmtId="165" fontId="18" fillId="0" borderId="0" xfId="4" applyNumberFormat="1" applyFont="1" applyFill="1" applyBorder="1" applyAlignment="1">
      <alignment horizontal="right" vertical="center" indent="1"/>
    </xf>
    <xf numFmtId="173" fontId="18" fillId="0" borderId="16" xfId="4" quotePrefix="1" applyNumberFormat="1" applyFont="1" applyFill="1" applyBorder="1" applyAlignment="1">
      <alignment horizontal="right" vertical="center" indent="1"/>
    </xf>
    <xf numFmtId="165" fontId="18" fillId="0" borderId="9" xfId="4" quotePrefix="1" applyNumberFormat="1" applyFont="1" applyFill="1" applyBorder="1" applyAlignment="1">
      <alignment horizontal="right" vertical="center" indent="1"/>
    </xf>
    <xf numFmtId="164" fontId="30" fillId="0" borderId="0" xfId="33" applyFont="1" applyFill="1" applyBorder="1" applyAlignment="1">
      <alignment horizontal="right" wrapText="1"/>
    </xf>
    <xf numFmtId="166" fontId="48" fillId="6" borderId="14" xfId="3" quotePrefix="1" applyNumberFormat="1" applyFont="1" applyFill="1" applyBorder="1" applyAlignment="1">
      <alignment horizontal="right" vertical="center" indent="1"/>
    </xf>
    <xf numFmtId="164" fontId="30" fillId="0" borderId="0" xfId="33" applyFont="1" applyFill="1" applyBorder="1" applyAlignment="1"/>
    <xf numFmtId="164" fontId="30" fillId="0" borderId="0" xfId="33" applyFont="1" applyFill="1" applyBorder="1" applyAlignment="1">
      <alignment wrapText="1"/>
    </xf>
    <xf numFmtId="165" fontId="30" fillId="0" borderId="0" xfId="3" applyNumberFormat="1" applyFont="1" applyFill="1" applyBorder="1" applyAlignment="1">
      <alignment wrapText="1"/>
    </xf>
    <xf numFmtId="9" fontId="30" fillId="0" borderId="0" xfId="1" applyFont="1" applyFill="1" applyBorder="1" applyAlignment="1">
      <alignment wrapText="1"/>
    </xf>
    <xf numFmtId="0" fontId="18" fillId="6" borderId="13" xfId="3" applyFont="1" applyFill="1" applyBorder="1" applyAlignment="1">
      <alignment horizontal="left" vertical="center" indent="2"/>
    </xf>
    <xf numFmtId="0" fontId="18" fillId="6" borderId="13" xfId="3" applyFont="1" applyFill="1" applyBorder="1" applyAlignment="1">
      <alignment horizontal="left" vertical="center" indent="1"/>
    </xf>
    <xf numFmtId="0" fontId="16" fillId="0" borderId="0" xfId="2" applyFont="1" applyFill="1" applyBorder="1" applyAlignment="1">
      <alignment horizontal="center" vertical="center" wrapText="1"/>
    </xf>
    <xf numFmtId="177" fontId="44" fillId="0" borderId="18" xfId="30" applyNumberFormat="1" applyFont="1" applyBorder="1" applyAlignment="1">
      <alignment horizontal="right" vertical="center" wrapText="1" indent="1" readingOrder="1"/>
    </xf>
    <xf numFmtId="1" fontId="44" fillId="0" borderId="18" xfId="0" applyNumberFormat="1" applyFont="1" applyBorder="1" applyAlignment="1">
      <alignment horizontal="right" vertical="center" wrapText="1" indent="1" readingOrder="1"/>
    </xf>
    <xf numFmtId="1" fontId="18" fillId="0" borderId="0" xfId="0" applyNumberFormat="1" applyFont="1" applyBorder="1" applyAlignment="1">
      <alignment horizontal="right" vertical="center" indent="1"/>
    </xf>
    <xf numFmtId="1" fontId="18" fillId="0" borderId="0" xfId="30" applyNumberFormat="1" applyFont="1" applyBorder="1" applyAlignment="1">
      <alignment horizontal="right" vertical="center" indent="1"/>
    </xf>
    <xf numFmtId="0" fontId="32" fillId="0" borderId="11" xfId="0" applyFont="1" applyBorder="1" applyAlignment="1">
      <alignment vertical="center" readingOrder="1"/>
    </xf>
    <xf numFmtId="0" fontId="18" fillId="0" borderId="0" xfId="0" applyFont="1" applyBorder="1" applyAlignment="1"/>
    <xf numFmtId="0" fontId="12" fillId="0" borderId="1" xfId="2" applyFont="1" applyFill="1" applyBorder="1" applyAlignment="1">
      <alignment horizontal="left" vertical="center"/>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13" fillId="0" borderId="0" xfId="0" applyFont="1" applyAlignment="1">
      <alignment horizontal="left" vertical="center" wrapText="1"/>
    </xf>
  </cellXfs>
  <cellStyles count="34">
    <cellStyle name="CALC Check" xfId="18" xr:uid="{00000000-0005-0000-0000-000000000000}"/>
    <cellStyle name="CALC Text" xfId="16" xr:uid="{00000000-0005-0000-0000-000001000000}"/>
    <cellStyle name="Comma" xfId="33" builtinId="3"/>
    <cellStyle name="Comma 2" xfId="24" xr:uid="{00000000-0005-0000-0000-000003000000}"/>
    <cellStyle name="Comma 2 2" xfId="9" xr:uid="{00000000-0005-0000-0000-000004000000}"/>
    <cellStyle name="Comma 2 2 2" xfId="29" xr:uid="{00000000-0005-0000-0000-000005000000}"/>
    <cellStyle name="Comma 2 2 3" xfId="32" xr:uid="{00000000-0005-0000-0000-000006000000}"/>
    <cellStyle name="Comma 3" xfId="27" xr:uid="{00000000-0005-0000-0000-000007000000}"/>
    <cellStyle name="Comma 3 2" xfId="30" xr:uid="{00000000-0005-0000-0000-000008000000}"/>
    <cellStyle name="Comma 4" xfId="28" xr:uid="{00000000-0005-0000-0000-000009000000}"/>
    <cellStyle name="Comma 5" xfId="31" xr:uid="{00000000-0005-0000-0000-00000A000000}"/>
    <cellStyle name="DATA Amount" xfId="23" xr:uid="{00000000-0005-0000-0000-00000B000000}"/>
    <cellStyle name="DATA System" xfId="21" xr:uid="{00000000-0005-0000-0000-00000C000000}"/>
    <cellStyle name="DATA Text" xfId="14" xr:uid="{00000000-0005-0000-0000-00000D000000}"/>
    <cellStyle name="Header1" xfId="15" xr:uid="{00000000-0005-0000-0000-00000E000000}"/>
    <cellStyle name="LABEL Time/Unit" xfId="17" xr:uid="{00000000-0005-0000-0000-00000F000000}"/>
    <cellStyle name="Normal" xfId="0" builtinId="0"/>
    <cellStyle name="Normal 12" xfId="22" xr:uid="{00000000-0005-0000-0000-000011000000}"/>
    <cellStyle name="Normal 15 2" xfId="25" xr:uid="{00000000-0005-0000-0000-000012000000}"/>
    <cellStyle name="Normal 18 2 2 2 2" xfId="7" xr:uid="{00000000-0005-0000-0000-000013000000}"/>
    <cellStyle name="Normal 18 2 2 2 2 2" xfId="10" xr:uid="{00000000-0005-0000-0000-000014000000}"/>
    <cellStyle name="Normal 2" xfId="13" xr:uid="{00000000-0005-0000-0000-000015000000}"/>
    <cellStyle name="Normal 2 15" xfId="11" xr:uid="{00000000-0005-0000-0000-000016000000}"/>
    <cellStyle name="Normal 2 2" xfId="2" xr:uid="{00000000-0005-0000-0000-000017000000}"/>
    <cellStyle name="Normal 2 3" xfId="26" xr:uid="{00000000-0005-0000-0000-000018000000}"/>
    <cellStyle name="Normal 3" xfId="20" xr:uid="{00000000-0005-0000-0000-000019000000}"/>
    <cellStyle name="Normal 3 2" xfId="3" xr:uid="{00000000-0005-0000-0000-00001A000000}"/>
    <cellStyle name="Normal 3 3" xfId="8" xr:uid="{00000000-0005-0000-0000-00001B000000}"/>
    <cellStyle name="Normal 4" xfId="19" xr:uid="{00000000-0005-0000-0000-00001C000000}"/>
    <cellStyle name="Normal 8" xfId="4" xr:uid="{00000000-0005-0000-0000-00001D000000}"/>
    <cellStyle name="Percent" xfId="1" builtinId="5"/>
    <cellStyle name="Percent 2" xfId="5" xr:uid="{00000000-0005-0000-0000-00001F000000}"/>
    <cellStyle name="Percent 2 10" xfId="12" xr:uid="{00000000-0005-0000-0000-000020000000}"/>
    <cellStyle name="Percent 3 2" xfId="6"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mruColors>
      <color rgb="FF8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16" Type="http://schemas.openxmlformats.org/officeDocument/2006/relationships/externalLink" Target="externalLinks/externalLink1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calcChain" Target="calcChain.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theme" Target="theme/theme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29"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89633</xdr:colOff>
      <xdr:row>13</xdr:row>
      <xdr:rowOff>176579</xdr:rowOff>
    </xdr:from>
    <xdr:ext cx="6892192" cy="952312"/>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5433" y="2529254"/>
          <a:ext cx="6892192" cy="952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bg1"/>
              </a:solidFill>
              <a:effectLst/>
              <a:latin typeface="Rockwell" panose="02060603020205020403" pitchFamily="18" charset="0"/>
              <a:ea typeface="+mn-ea"/>
              <a:cs typeface="Calibri" panose="020F0502020204030204" pitchFamily="34" charset="0"/>
            </a:rPr>
            <a:t>Financial Data</a:t>
          </a:r>
          <a:r>
            <a:rPr lang="de-DE" sz="2800" baseline="0">
              <a:solidFill>
                <a:schemeClr val="bg1"/>
              </a:solidFill>
              <a:effectLst/>
              <a:latin typeface="Rockwell" panose="02060603020205020403" pitchFamily="18" charset="0"/>
              <a:ea typeface="+mn-ea"/>
              <a:cs typeface="Calibri" panose="020F0502020204030204" pitchFamily="34" charset="0"/>
            </a:rPr>
            <a:t> Supplement Q1 2022</a:t>
          </a:r>
        </a:p>
        <a:p>
          <a:pPr marL="0" marR="0" lvl="0" indent="0" defTabSz="914400" eaLnBrk="1" fontAlgn="auto" latinLnBrk="0" hangingPunct="1">
            <a:lnSpc>
              <a:spcPct val="100000"/>
            </a:lnSpc>
            <a:spcBef>
              <a:spcPts val="0"/>
            </a:spcBef>
            <a:spcAft>
              <a:spcPts val="0"/>
            </a:spcAft>
            <a:buClrTx/>
            <a:buSzTx/>
            <a:buFontTx/>
            <a:buNone/>
            <a:tabLst/>
            <a:defRPr/>
          </a:pPr>
          <a:endParaRPr lang="de-DE" sz="2800" baseline="0">
            <a:solidFill>
              <a:schemeClr val="bg1"/>
            </a:solidFill>
            <a:effectLst/>
            <a:latin typeface="Calibri" panose="020F0502020204030204" pitchFamily="34" charset="0"/>
            <a:ea typeface="+mn-ea"/>
            <a:cs typeface="Calibri" panose="020F0502020204030204" pitchFamily="34" charset="0"/>
          </a:endParaRPr>
        </a:p>
      </xdr:txBody>
    </xdr:sp>
    <xdr:clientData/>
  </xdr:oneCellAnchor>
  <xdr:oneCellAnchor>
    <xdr:from>
      <xdr:col>1</xdr:col>
      <xdr:colOff>110147</xdr:colOff>
      <xdr:row>19</xdr:row>
      <xdr:rowOff>8549</xdr:rowOff>
    </xdr:from>
    <xdr:ext cx="7833703" cy="35086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5947" y="3447074"/>
          <a:ext cx="7833703" cy="350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a:solidFill>
                <a:srgbClr val="009DA2"/>
              </a:solidFill>
              <a:effectLst/>
              <a:latin typeface="Calibri" panose="020F0502020204030204" pitchFamily="34" charset="0"/>
              <a:cs typeface="Calibri" panose="020F0502020204030204" pitchFamily="34" charset="0"/>
            </a:rPr>
            <a:t>April 27, 2022</a:t>
          </a:r>
        </a:p>
      </xdr:txBody>
    </xdr:sp>
    <xdr:clientData/>
  </xdr:oneCellAnchor>
  <xdr:twoCellAnchor editAs="oneCell">
    <xdr:from>
      <xdr:col>0</xdr:col>
      <xdr:colOff>0</xdr:colOff>
      <xdr:row>0</xdr:row>
      <xdr:rowOff>1</xdr:rowOff>
    </xdr:from>
    <xdr:to>
      <xdr:col>14</xdr:col>
      <xdr:colOff>560</xdr:colOff>
      <xdr:row>38</xdr:row>
      <xdr:rowOff>44825</xdr:rowOff>
    </xdr:to>
    <xdr:pic>
      <xdr:nvPicPr>
        <xdr:cNvPr id="6" name="Grafik 9">
          <a:extLst>
            <a:ext uri="{FF2B5EF4-FFF2-40B4-BE49-F238E27FC236}">
              <a16:creationId xmlns:a16="http://schemas.microsoft.com/office/drawing/2014/main" id="{07F0AD91-D7CC-4C19-AD0C-02F4F56030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0" y="1"/>
          <a:ext cx="9144000" cy="6858000"/>
        </a:xfrm>
        <a:prstGeom prst="rect">
          <a:avLst/>
        </a:prstGeom>
      </xdr:spPr>
    </xdr:pic>
    <xdr:clientData/>
  </xdr:twoCellAnchor>
  <xdr:twoCellAnchor>
    <xdr:from>
      <xdr:col>0</xdr:col>
      <xdr:colOff>563217</xdr:colOff>
      <xdr:row>15</xdr:row>
      <xdr:rowOff>36681</xdr:rowOff>
    </xdr:from>
    <xdr:to>
      <xdr:col>5</xdr:col>
      <xdr:colOff>149934</xdr:colOff>
      <xdr:row>16</xdr:row>
      <xdr:rowOff>128487</xdr:rowOff>
    </xdr:to>
    <xdr:sp macro="" textlink="">
      <xdr:nvSpPr>
        <xdr:cNvPr id="7" name="Headline">
          <a:extLst>
            <a:ext uri="{FF2B5EF4-FFF2-40B4-BE49-F238E27FC236}">
              <a16:creationId xmlns:a16="http://schemas.microsoft.com/office/drawing/2014/main" id="{AE096DF8-D492-4DFB-87E9-2019219C25AA}"/>
            </a:ext>
          </a:extLst>
        </xdr:cNvPr>
        <xdr:cNvSpPr>
          <a:spLocks noGrp="1"/>
        </xdr:cNvSpPr>
      </xdr:nvSpPr>
      <xdr:spPr bwMode="gray">
        <a:xfrm>
          <a:off x="563217" y="2726093"/>
          <a:ext cx="3004511" cy="271100"/>
        </a:xfrm>
        <a:prstGeom prst="rect">
          <a:avLst/>
        </a:prstGeom>
      </xdr:spPr>
      <xdr:txBody>
        <a:bodyPr vert="horz" wrap="square" lIns="0" tIns="0" rIns="0" bIns="0" rtlCol="0" anchor="b" anchorCtr="0">
          <a:spAutoFit/>
        </a:bodyPr>
        <a:lstStyle>
          <a:lvl1pPr algn="l" defTabSz="685733" rtl="0" eaLnBrk="1" latinLnBrk="0" hangingPunct="1">
            <a:spcBef>
              <a:spcPct val="0"/>
            </a:spcBef>
            <a:buNone/>
            <a:defRPr sz="1800" kern="1200" cap="none" baseline="0">
              <a:solidFill>
                <a:srgbClr val="000000"/>
              </a:solidFill>
              <a:latin typeface="Rockwell" panose="02060603020205020403" pitchFamily="18" charset="0"/>
              <a:ea typeface="+mj-ea"/>
              <a:cs typeface="DWS Slab" panose="02010504010101010104" pitchFamily="50" charset="0"/>
            </a:defRPr>
          </a:lvl1pPr>
        </a:lstStyle>
        <a:p>
          <a:pPr lvl="0"/>
          <a:r>
            <a:rPr lang="en-US"/>
            <a:t>Financial</a:t>
          </a:r>
          <a:r>
            <a:rPr lang="en-US" baseline="0"/>
            <a:t> Data Supplement</a:t>
          </a:r>
        </a:p>
      </xdr:txBody>
    </xdr:sp>
    <xdr:clientData/>
  </xdr:twoCellAnchor>
  <xdr:twoCellAnchor>
    <xdr:from>
      <xdr:col>0</xdr:col>
      <xdr:colOff>563217</xdr:colOff>
      <xdr:row>17</xdr:row>
      <xdr:rowOff>119346</xdr:rowOff>
    </xdr:from>
    <xdr:to>
      <xdr:col>5</xdr:col>
      <xdr:colOff>149934</xdr:colOff>
      <xdr:row>18</xdr:row>
      <xdr:rowOff>112279</xdr:rowOff>
    </xdr:to>
    <xdr:sp macro="" textlink="">
      <xdr:nvSpPr>
        <xdr:cNvPr id="8" name="Subheadline">
          <a:extLst>
            <a:ext uri="{FF2B5EF4-FFF2-40B4-BE49-F238E27FC236}">
              <a16:creationId xmlns:a16="http://schemas.microsoft.com/office/drawing/2014/main" id="{91425B41-63C2-4074-8F0E-C16B9A1AD565}"/>
            </a:ext>
          </a:extLst>
        </xdr:cNvPr>
        <xdr:cNvSpPr>
          <a:spLocks noGrp="1"/>
        </xdr:cNvSpPr>
      </xdr:nvSpPr>
      <xdr:spPr bwMode="gray">
        <a:xfrm>
          <a:off x="563217" y="3167346"/>
          <a:ext cx="3004511"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r>
            <a:rPr lang="en-US">
              <a:solidFill>
                <a:schemeClr val="accent1"/>
              </a:solidFill>
            </a:rPr>
            <a:t>Q4</a:t>
          </a:r>
          <a:r>
            <a:rPr lang="en-US" baseline="0">
              <a:solidFill>
                <a:schemeClr val="accent1"/>
              </a:solidFill>
            </a:rPr>
            <a:t> and FY 2022</a:t>
          </a:r>
          <a:endParaRPr lang="en-US">
            <a:solidFill>
              <a:schemeClr val="accent1"/>
            </a:solidFill>
          </a:endParaRPr>
        </a:p>
      </xdr:txBody>
    </xdr:sp>
    <xdr:clientData/>
  </xdr:twoCellAnchor>
  <xdr:twoCellAnchor>
    <xdr:from>
      <xdr:col>0</xdr:col>
      <xdr:colOff>563217</xdr:colOff>
      <xdr:row>20</xdr:row>
      <xdr:rowOff>42092</xdr:rowOff>
    </xdr:from>
    <xdr:to>
      <xdr:col>4</xdr:col>
      <xdr:colOff>657391</xdr:colOff>
      <xdr:row>21</xdr:row>
      <xdr:rowOff>35025</xdr:rowOff>
    </xdr:to>
    <xdr:sp macro="" textlink="">
      <xdr:nvSpPr>
        <xdr:cNvPr id="9" name="Subheadline">
          <a:extLst>
            <a:ext uri="{FF2B5EF4-FFF2-40B4-BE49-F238E27FC236}">
              <a16:creationId xmlns:a16="http://schemas.microsoft.com/office/drawing/2014/main" id="{218D4A70-148D-4C27-9FBA-BA6246539335}"/>
            </a:ext>
          </a:extLst>
        </xdr:cNvPr>
        <xdr:cNvSpPr>
          <a:spLocks noGrp="1"/>
        </xdr:cNvSpPr>
      </xdr:nvSpPr>
      <xdr:spPr bwMode="gray">
        <a:xfrm>
          <a:off x="563217" y="3627974"/>
          <a:ext cx="2828409"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spcBef>
              <a:spcPts val="0"/>
            </a:spcBef>
          </a:pPr>
          <a:r>
            <a:rPr lang="en-US"/>
            <a:t>17 March 2023</a:t>
          </a:r>
        </a:p>
      </xdr:txBody>
    </xdr:sp>
    <xdr:clientData/>
  </xdr:twoCellAnchor>
  <xdr:twoCellAnchor editAs="oneCell">
    <xdr:from>
      <xdr:col>0</xdr:col>
      <xdr:colOff>563217</xdr:colOff>
      <xdr:row>2</xdr:row>
      <xdr:rowOff>24848</xdr:rowOff>
    </xdr:from>
    <xdr:to>
      <xdr:col>4</xdr:col>
      <xdr:colOff>173671</xdr:colOff>
      <xdr:row>3</xdr:row>
      <xdr:rowOff>162669</xdr:rowOff>
    </xdr:to>
    <xdr:pic>
      <xdr:nvPicPr>
        <xdr:cNvPr id="10" name="Graphic 10">
          <a:extLst>
            <a:ext uri="{FF2B5EF4-FFF2-40B4-BE49-F238E27FC236}">
              <a16:creationId xmlns:a16="http://schemas.microsoft.com/office/drawing/2014/main" id="{1E94465E-67AA-4D87-A819-FFE6B26686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3217" y="389283"/>
          <a:ext cx="2360280" cy="320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95247</xdr:colOff>
      <xdr:row>1</xdr:row>
      <xdr:rowOff>27213</xdr:rowOff>
    </xdr:from>
    <xdr:ext cx="1539043" cy="548640"/>
    <xdr:pic>
      <xdr:nvPicPr>
        <xdr:cNvPr id="3" name="Graphic 2">
          <a:extLst>
            <a:ext uri="{FF2B5EF4-FFF2-40B4-BE49-F238E27FC236}">
              <a16:creationId xmlns:a16="http://schemas.microsoft.com/office/drawing/2014/main" id="{CC45D092-C897-4FFF-BEA8-96C7BE03F4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4233068" y="394606"/>
          <a:ext cx="1539043" cy="5486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23</xdr:col>
      <xdr:colOff>614825</xdr:colOff>
      <xdr:row>1</xdr:row>
      <xdr:rowOff>3801</xdr:rowOff>
    </xdr:from>
    <xdr:ext cx="1533040" cy="541637"/>
    <xdr:pic>
      <xdr:nvPicPr>
        <xdr:cNvPr id="4" name="Graphic 3">
          <a:extLst>
            <a:ext uri="{FF2B5EF4-FFF2-40B4-BE49-F238E27FC236}">
              <a16:creationId xmlns:a16="http://schemas.microsoft.com/office/drawing/2014/main" id="{B17D9952-E06F-44C2-A4A5-A1E613A0F3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8880413" y="384801"/>
          <a:ext cx="1533040" cy="541637"/>
        </a:xfrm>
        <a:prstGeom prst="rect">
          <a:avLst/>
        </a:prstGeom>
      </xdr:spPr>
    </xdr:pic>
    <xdr:clientData/>
  </xdr:oneCellAnchor>
  <xdr:oneCellAnchor>
    <xdr:from>
      <xdr:col>23</xdr:col>
      <xdr:colOff>614825</xdr:colOff>
      <xdr:row>1</xdr:row>
      <xdr:rowOff>3801</xdr:rowOff>
    </xdr:from>
    <xdr:ext cx="1533040" cy="541637"/>
    <xdr:pic>
      <xdr:nvPicPr>
        <xdr:cNvPr id="3" name="Graphic 2">
          <a:extLst>
            <a:ext uri="{FF2B5EF4-FFF2-40B4-BE49-F238E27FC236}">
              <a16:creationId xmlns:a16="http://schemas.microsoft.com/office/drawing/2014/main" id="{B66F985A-9764-4CAE-A0CA-DF5D69F5B8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8969500" y="384801"/>
          <a:ext cx="1533040" cy="5416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17</xdr:col>
      <xdr:colOff>285750</xdr:colOff>
      <xdr:row>1</xdr:row>
      <xdr:rowOff>13607</xdr:rowOff>
    </xdr:from>
    <xdr:to>
      <xdr:col>19</xdr:col>
      <xdr:colOff>443668</xdr:colOff>
      <xdr:row>2</xdr:row>
      <xdr:rowOff>252685</xdr:rowOff>
    </xdr:to>
    <xdr:pic>
      <xdr:nvPicPr>
        <xdr:cNvPr id="4" name="Graphic 3">
          <a:extLst>
            <a:ext uri="{FF2B5EF4-FFF2-40B4-BE49-F238E27FC236}">
              <a16:creationId xmlns:a16="http://schemas.microsoft.com/office/drawing/2014/main" id="{44EA9187-2A1C-4DFB-B65E-0E97782ECB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2817929" y="272143"/>
          <a:ext cx="1545847" cy="538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A"/>
      <sheetName val="Contatti"/>
      <sheetName val="Data - deposit int ra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
      <sheetName val="italy"/>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CognosData"/>
      <sheetName val="Hilfpivots"/>
      <sheetName val="Meldeeinheiten"/>
      <sheetName val="Support Table"/>
      <sheetName val="CE cons al 31.03"/>
      <sheetName val="p.11"/>
      <sheetName val="p.12"/>
      <sheetName val="Mapping"/>
      <sheetName val="Support tables"/>
      <sheetName val="HELP"/>
      <sheetName val="Map"/>
      <sheetName val="Dropdown menus"/>
      <sheetName val="Data validation"/>
      <sheetName val="InitiativeList"/>
      <sheetName val="DropDowns"/>
      <sheetName val="RBPs"/>
      <sheetName val="Mappings"/>
      <sheetName val="Data Con"/>
      <sheetName val="Lists"/>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Settings"/>
      <sheetName val="Stat Data"/>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Business Level Mapping"/>
      <sheetName val="List"/>
      <sheetName val="Drop-down"/>
      <sheetName val="Dropdownlisten"/>
      <sheetName val="RTT V3.0"/>
      <sheetName val="Prod. Services_int.ext. Com."/>
      <sheetName val="Event cluster"/>
      <sheetName val="Notes"/>
      <sheetName val="Keys"/>
      <sheetName val="UBR Aug20"/>
      <sheetName val="RTT V3.0 (2)"/>
      <sheetName val="Div-Group-Mapping"/>
      <sheetName val="Lookup"/>
      <sheetName val="Validations"/>
      <sheetName val="Dropdown"/>
      <sheetName val="[͘_x0000__x0004__x0000__x0000__x0000__x0000__x0000__x0000_䞬е_x0000__x0000__x0000__x0000__x0000__x0000__x0000__x0000_?͘_x0000__x0000__x0019__x0000__x0000__x0000__x0000__x0000_"/>
      <sheetName val="FSI Lines"/>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Overarching Assumptions"/>
      <sheetName val="look ups"/>
      <sheetName val="Sheet2 (2)"/>
      <sheetName val="List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Support_tables"/>
      <sheetName val="Dropdown_menus"/>
      <sheetName val="Data_Con"/>
      <sheetName val="Stat_Data"/>
      <sheetName val="Graphe - IFRS (2)"/>
      <sheetName val="Tabelle"/>
      <sheetName val="[͘?_x0004_??????䞬е?????????͘??_x0019_?????"/>
      <sheetName val="Breakup 17"/>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Feuil3"/>
      <sheetName val="liste menu déroulant"/>
      <sheetName val="#REF"/>
      <sheetName val="RLBs"/>
      <sheetName val="Nascondere"/>
      <sheetName val="Date"/>
      <sheetName val="LEI"/>
      <sheetName val="People"/>
      <sheetName val="Dashboards for Assumption sheet"/>
      <sheetName val="dbApollon_Capital Calculation"/>
      <sheetName val="Divisions"/>
      <sheetName val="Measures"/>
      <sheetName val="SC"/>
      <sheetName val="UBR Mapping"/>
      <sheetName val="Steering"/>
      <sheetName val="Data Input"/>
      <sheetName val="Daten"/>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Domini"/>
      <sheetName val="LI Param"/>
      <sheetName val="IR Param"/>
      <sheetName val="LI_Param"/>
      <sheetName val="IR_Param"/>
      <sheetName val="Legenda"/>
      <sheetName val="Parameter new"/>
      <sheetName val="Validation"/>
      <sheetName val="LGND"/>
      <sheetName val="Reference"/>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Summary"/>
      <sheetName val="GL Listings 2009"/>
      <sheetName val=""/>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ser_Settings"/>
      <sheetName val="Do_Flash_Back_Sheet1"/>
      <sheetName val="Chart in Microsoft Office Power"/>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GFX"/>
      <sheetName val="Table 2"/>
      <sheetName val="Table 2 Ret"/>
      <sheetName val="Check for 2016"/>
      <sheetName val="FY "/>
      <sheetName val="Product breakup"/>
      <sheetName val="Pasted Values"/>
      <sheetName val="FTP nos."/>
      <sheetName val="Compatibility Report"/>
      <sheetName val="Do_Flash_Back_Summary"/>
      <sheetName val="Control"/>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ow r="2">
          <cell r="E2" t="str">
            <v>SGP</v>
          </cell>
        </row>
      </sheetData>
      <sheetData sheetId="44">
        <row r="2">
          <cell r="E2" t="str">
            <v>SGP</v>
          </cell>
        </row>
      </sheetData>
      <sheetData sheetId="45">
        <row r="2">
          <cell r="E2" t="str">
            <v>SGP</v>
          </cell>
        </row>
      </sheetData>
      <sheetData sheetId="46">
        <row r="2">
          <cell r="E2" t="str">
            <v>SGP</v>
          </cell>
        </row>
      </sheetData>
      <sheetData sheetId="47">
        <row r="7">
          <cell r="D7">
            <v>-225619454.19999999</v>
          </cell>
        </row>
      </sheetData>
      <sheetData sheetId="48">
        <row r="7">
          <cell r="D7">
            <v>-225619454.19999999</v>
          </cell>
        </row>
      </sheetData>
      <sheetData sheetId="49">
        <row r="7">
          <cell r="D7">
            <v>-225619454.19999999</v>
          </cell>
        </row>
      </sheetData>
      <sheetData sheetId="50">
        <row r="7">
          <cell r="D7">
            <v>-225619454.19999999</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a:dk1>
        <a:srgbClr val="000000"/>
      </a:dk1>
      <a:lt1>
        <a:srgbClr val="FFFFFF"/>
      </a:lt1>
      <a:dk2>
        <a:srgbClr val="346E70"/>
      </a:dk2>
      <a:lt2>
        <a:srgbClr val="2B518F"/>
      </a:lt2>
      <a:accent1>
        <a:srgbClr val="56AEB1"/>
      </a:accent1>
      <a:accent2>
        <a:srgbClr val="ABD654"/>
      </a:accent2>
      <a:accent3>
        <a:srgbClr val="5A6D78"/>
      </a:accent3>
      <a:accent4>
        <a:srgbClr val="AAA299"/>
      </a:accent4>
      <a:accent5>
        <a:srgbClr val="60B465"/>
      </a:accent5>
      <a:accent6>
        <a:srgbClr val="5DB4DC"/>
      </a:accent6>
      <a:hlink>
        <a:srgbClr val="56AEB1"/>
      </a:hlink>
      <a:folHlink>
        <a:srgbClr val="56AEB1"/>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view="pageBreakPreview" zoomScale="85" zoomScaleNormal="85" zoomScaleSheetLayoutView="85" workbookViewId="0">
      <selection activeCell="R25" sqref="R25"/>
    </sheetView>
  </sheetViews>
  <sheetFormatPr defaultColWidth="9" defaultRowHeight="14.25" x14ac:dyDescent="0.2"/>
  <cols>
    <col min="14" max="14" width="3.375" customWidth="1"/>
  </cols>
  <sheetData/>
  <printOptions horizontalCentered="1" verticalCentered="1"/>
  <pageMargins left="0" right="0" top="0" bottom="0" header="0.31496062992125984" footer="0.31496062992125984"/>
  <pageSetup paperSize="9"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autoPageBreaks="0" fitToPage="1"/>
  </sheetPr>
  <dimension ref="B1:AC151"/>
  <sheetViews>
    <sheetView showGridLines="0" view="pageBreakPreview" zoomScaleNormal="85" zoomScaleSheetLayoutView="100" zoomScalePageLayoutView="55" workbookViewId="0">
      <selection activeCell="B10" sqref="B10"/>
    </sheetView>
  </sheetViews>
  <sheetFormatPr defaultColWidth="11.375" defaultRowHeight="15" x14ac:dyDescent="0.25"/>
  <cols>
    <col min="1" max="1" width="5" style="33" customWidth="1"/>
    <col min="2" max="2" width="60.625" style="31" customWidth="1"/>
    <col min="3" max="3" width="10.875" style="71" customWidth="1"/>
    <col min="4" max="7" width="10.875" style="32" customWidth="1"/>
    <col min="8" max="9" width="10.875" style="71" customWidth="1"/>
    <col min="10" max="16" width="10.875" style="32" customWidth="1"/>
    <col min="17" max="17" width="5.125" style="27" customWidth="1"/>
    <col min="18" max="18" width="11.375" style="33"/>
    <col min="19" max="20" width="11.375" style="123"/>
    <col min="21" max="16384" width="11.375" style="33"/>
  </cols>
  <sheetData>
    <row r="1" spans="2:29" s="3" customFormat="1" ht="28.5" customHeight="1" thickBot="1" x14ac:dyDescent="0.3">
      <c r="B1" s="1"/>
      <c r="C1" s="110"/>
      <c r="D1" s="2"/>
      <c r="E1" s="2"/>
      <c r="F1" s="2"/>
      <c r="G1" s="2"/>
      <c r="H1" s="110"/>
      <c r="I1" s="110"/>
      <c r="J1" s="107"/>
      <c r="K1" s="119"/>
      <c r="L1" s="119"/>
      <c r="M1" s="119"/>
      <c r="N1" s="2"/>
      <c r="O1" s="133"/>
      <c r="P1" s="133"/>
      <c r="S1" s="123"/>
      <c r="T1" s="123"/>
    </row>
    <row r="2" spans="2:29" s="3" customFormat="1" ht="24" customHeight="1" thickTop="1" thickBot="1" x14ac:dyDescent="0.4">
      <c r="B2" s="51" t="s">
        <v>69</v>
      </c>
      <c r="C2" s="69"/>
      <c r="D2" s="4"/>
      <c r="E2" s="4"/>
      <c r="F2" s="4"/>
      <c r="G2" s="4"/>
      <c r="H2" s="69"/>
      <c r="I2" s="69"/>
      <c r="J2" s="4"/>
      <c r="K2" s="4"/>
      <c r="L2" s="4"/>
      <c r="M2" s="4"/>
      <c r="N2" s="4"/>
      <c r="O2" s="4"/>
      <c r="P2" s="4"/>
      <c r="S2" s="123"/>
      <c r="T2" s="123"/>
    </row>
    <row r="3" spans="2:29" s="3" customFormat="1" ht="24" thickTop="1" x14ac:dyDescent="0.35">
      <c r="B3" s="62" t="s">
        <v>79</v>
      </c>
      <c r="C3" s="111"/>
      <c r="D3" s="5"/>
      <c r="E3" s="5"/>
      <c r="F3" s="5"/>
      <c r="G3" s="5"/>
      <c r="H3" s="111"/>
      <c r="I3" s="111"/>
      <c r="J3" s="5"/>
      <c r="K3" s="5"/>
      <c r="L3" s="5"/>
      <c r="M3" s="5"/>
      <c r="N3" s="6"/>
      <c r="O3" s="6"/>
      <c r="P3" s="6"/>
      <c r="S3" s="123"/>
      <c r="T3" s="123"/>
    </row>
    <row r="4" spans="2:29" s="8" customFormat="1" ht="18.75" customHeight="1" x14ac:dyDescent="0.25">
      <c r="B4" s="63"/>
      <c r="C4" s="70"/>
      <c r="D4" s="63"/>
      <c r="E4" s="63"/>
      <c r="F4" s="63"/>
      <c r="G4" s="63"/>
      <c r="H4" s="70"/>
      <c r="I4" s="70"/>
      <c r="J4" s="108"/>
      <c r="K4" s="120"/>
      <c r="L4" s="120"/>
      <c r="M4" s="120"/>
      <c r="N4" s="64"/>
      <c r="O4" s="64"/>
      <c r="P4" s="64"/>
      <c r="Q4" s="7"/>
      <c r="S4" s="124"/>
      <c r="T4" s="124"/>
    </row>
    <row r="5" spans="2:29" s="8" customFormat="1" ht="4.5" customHeight="1" x14ac:dyDescent="0.25">
      <c r="B5" s="63"/>
      <c r="C5" s="70"/>
      <c r="D5" s="63"/>
      <c r="E5" s="63"/>
      <c r="F5" s="63"/>
      <c r="G5" s="63"/>
      <c r="H5" s="70"/>
      <c r="I5" s="70"/>
      <c r="J5" s="108"/>
      <c r="K5" s="120"/>
      <c r="L5" s="120"/>
      <c r="M5" s="120"/>
      <c r="N5" s="64"/>
      <c r="O5" s="64"/>
      <c r="P5" s="64"/>
      <c r="Q5" s="7"/>
      <c r="S5" s="124"/>
      <c r="T5" s="124"/>
    </row>
    <row r="6" spans="2:29" s="139" customFormat="1" ht="30" x14ac:dyDescent="0.25">
      <c r="B6" s="134"/>
      <c r="C6" s="135" t="s">
        <v>19</v>
      </c>
      <c r="D6" s="136" t="s">
        <v>20</v>
      </c>
      <c r="E6" s="136" t="s">
        <v>48</v>
      </c>
      <c r="F6" s="136" t="s">
        <v>49</v>
      </c>
      <c r="G6" s="136" t="s">
        <v>50</v>
      </c>
      <c r="H6" s="135" t="s">
        <v>51</v>
      </c>
      <c r="I6" s="136" t="s">
        <v>55</v>
      </c>
      <c r="J6" s="136" t="s">
        <v>60</v>
      </c>
      <c r="K6" s="136" t="s">
        <v>61</v>
      </c>
      <c r="L6" s="135" t="s">
        <v>62</v>
      </c>
      <c r="M6" s="135" t="s">
        <v>63</v>
      </c>
      <c r="N6" s="137" t="s">
        <v>78</v>
      </c>
      <c r="O6" s="137" t="s">
        <v>77</v>
      </c>
      <c r="P6" s="137" t="s">
        <v>76</v>
      </c>
      <c r="Q6" s="138"/>
      <c r="S6" s="140"/>
      <c r="T6" s="140"/>
    </row>
    <row r="7" spans="2:29" s="14" customFormat="1" x14ac:dyDescent="0.25">
      <c r="B7" s="9"/>
      <c r="C7" s="10"/>
      <c r="D7" s="11"/>
      <c r="E7" s="11"/>
      <c r="F7" s="11"/>
      <c r="G7" s="11"/>
      <c r="H7" s="10"/>
      <c r="I7" s="117"/>
      <c r="J7" s="117"/>
      <c r="K7" s="117"/>
      <c r="L7" s="10"/>
      <c r="M7" s="10"/>
      <c r="N7" s="12"/>
      <c r="O7" s="12"/>
      <c r="P7" s="12"/>
      <c r="Q7" s="13"/>
      <c r="S7" s="125"/>
      <c r="T7" s="125"/>
    </row>
    <row r="8" spans="2:29" s="16" customFormat="1" ht="19.5" customHeight="1" x14ac:dyDescent="0.2">
      <c r="B8" s="52" t="s">
        <v>10</v>
      </c>
      <c r="C8" s="76">
        <v>2133.6</v>
      </c>
      <c r="D8" s="75">
        <v>547.9</v>
      </c>
      <c r="E8" s="75">
        <v>584.20000000000005</v>
      </c>
      <c r="F8" s="75">
        <v>608.4</v>
      </c>
      <c r="G8" s="75">
        <v>630.46</v>
      </c>
      <c r="H8" s="76">
        <v>2370.9</v>
      </c>
      <c r="I8" s="75">
        <v>619.20000000000005</v>
      </c>
      <c r="J8" s="75">
        <v>618.70000000000005</v>
      </c>
      <c r="K8" s="75">
        <v>625.6</v>
      </c>
      <c r="L8" s="76">
        <v>592.79999999999995</v>
      </c>
      <c r="M8" s="76">
        <v>2456.1999999999998</v>
      </c>
      <c r="N8" s="77">
        <v>-5.1999999999999998E-2</v>
      </c>
      <c r="O8" s="77">
        <v>-5.9700000000000003E-2</v>
      </c>
      <c r="P8" s="77">
        <v>3.5999999999999997E-2</v>
      </c>
      <c r="Q8" s="15"/>
      <c r="S8" s="132"/>
      <c r="T8" s="132"/>
      <c r="Y8" s="122"/>
      <c r="Z8" s="122"/>
      <c r="AA8" s="130"/>
      <c r="AB8" s="130"/>
      <c r="AC8" s="130"/>
    </row>
    <row r="9" spans="2:29" s="16" customFormat="1" ht="19.5" customHeight="1" x14ac:dyDescent="0.2">
      <c r="B9" s="52" t="s">
        <v>85</v>
      </c>
      <c r="C9" s="76">
        <v>89.699999999999989</v>
      </c>
      <c r="D9" s="75">
        <v>39.700000000000003</v>
      </c>
      <c r="E9" s="75">
        <v>18.7</v>
      </c>
      <c r="F9" s="75">
        <v>27.1</v>
      </c>
      <c r="G9" s="75">
        <v>126.4</v>
      </c>
      <c r="H9" s="76">
        <v>211.9</v>
      </c>
      <c r="I9" s="75">
        <v>26.2</v>
      </c>
      <c r="J9" s="75">
        <v>31.46</v>
      </c>
      <c r="K9" s="75">
        <v>37.6</v>
      </c>
      <c r="L9" s="76">
        <v>30.1</v>
      </c>
      <c r="M9" s="76">
        <v>125.4</v>
      </c>
      <c r="N9" s="77">
        <v>-0.19800000000000001</v>
      </c>
      <c r="O9" s="77">
        <v>-0.76100000000000001</v>
      </c>
      <c r="P9" s="77">
        <v>-0.40799999999999997</v>
      </c>
      <c r="Q9" s="15"/>
      <c r="S9" s="132"/>
      <c r="T9" s="132"/>
      <c r="Y9" s="122"/>
      <c r="Z9" s="122"/>
      <c r="AA9" s="130"/>
      <c r="AB9" s="130"/>
      <c r="AC9" s="130"/>
    </row>
    <row r="10" spans="2:29" s="16" customFormat="1" ht="19.5" customHeight="1" x14ac:dyDescent="0.2">
      <c r="B10" s="52" t="s">
        <v>17</v>
      </c>
      <c r="C10" s="76">
        <v>13.7</v>
      </c>
      <c r="D10" s="75">
        <v>46.2</v>
      </c>
      <c r="E10" s="75">
        <v>22.6</v>
      </c>
      <c r="F10" s="75">
        <v>28.6</v>
      </c>
      <c r="G10" s="75">
        <v>40.299999999999997</v>
      </c>
      <c r="H10" s="76">
        <v>137.69999999999999</v>
      </c>
      <c r="I10" s="75">
        <v>43.7</v>
      </c>
      <c r="J10" s="75">
        <v>21.1</v>
      </c>
      <c r="K10" s="75">
        <v>25.6</v>
      </c>
      <c r="L10" s="76">
        <v>40.4</v>
      </c>
      <c r="M10" s="76">
        <v>130.80000000000001</v>
      </c>
      <c r="N10" s="77">
        <v>0.57899999999999996</v>
      </c>
      <c r="O10" s="77">
        <v>4.0000000000000001E-3</v>
      </c>
      <c r="P10" s="77">
        <v>-4.9799999999999997E-2</v>
      </c>
      <c r="Q10" s="15"/>
      <c r="S10" s="132"/>
      <c r="T10" s="132"/>
      <c r="Y10" s="122"/>
      <c r="Z10" s="122"/>
      <c r="AA10" s="130"/>
      <c r="AB10" s="130"/>
      <c r="AC10" s="130"/>
    </row>
    <row r="11" spans="2:29" s="17" customFormat="1" ht="19.5" customHeight="1" x14ac:dyDescent="0.2">
      <c r="B11" s="53" t="s">
        <v>0</v>
      </c>
      <c r="C11" s="79">
        <v>2236.9</v>
      </c>
      <c r="D11" s="78">
        <v>633.79999999999995</v>
      </c>
      <c r="E11" s="78">
        <v>625.46</v>
      </c>
      <c r="F11" s="78">
        <v>664</v>
      </c>
      <c r="G11" s="78">
        <v>797.1</v>
      </c>
      <c r="H11" s="79">
        <v>2720.4</v>
      </c>
      <c r="I11" s="78">
        <v>689.1</v>
      </c>
      <c r="J11" s="78">
        <v>671.30000000000007</v>
      </c>
      <c r="K11" s="78">
        <v>688.8</v>
      </c>
      <c r="L11" s="79">
        <v>663.4</v>
      </c>
      <c r="M11" s="79">
        <v>2712.48</v>
      </c>
      <c r="N11" s="80">
        <v>-3.6999999999999998E-2</v>
      </c>
      <c r="O11" s="80">
        <v>-0.16800000000000001</v>
      </c>
      <c r="P11" s="80">
        <v>-3.0000000000000001E-3</v>
      </c>
      <c r="Q11" s="15"/>
      <c r="S11" s="132"/>
      <c r="T11" s="132"/>
      <c r="Y11" s="122"/>
      <c r="Z11" s="122"/>
      <c r="AA11" s="130"/>
      <c r="AB11" s="130"/>
      <c r="AC11" s="130"/>
    </row>
    <row r="12" spans="2:29" s="18" customFormat="1" ht="19.5" customHeight="1" x14ac:dyDescent="0.2">
      <c r="B12" s="54" t="s">
        <v>6</v>
      </c>
      <c r="C12" s="76">
        <v>0</v>
      </c>
      <c r="D12" s="75">
        <v>0</v>
      </c>
      <c r="E12" s="75">
        <v>0</v>
      </c>
      <c r="F12" s="75">
        <v>0</v>
      </c>
      <c r="G12" s="75">
        <v>0</v>
      </c>
      <c r="H12" s="76">
        <v>0</v>
      </c>
      <c r="I12" s="75">
        <v>0</v>
      </c>
      <c r="J12" s="75">
        <v>0</v>
      </c>
      <c r="K12" s="75">
        <v>0</v>
      </c>
      <c r="L12" s="76">
        <v>-29.7</v>
      </c>
      <c r="M12" s="76">
        <v>-29.7</v>
      </c>
      <c r="N12" s="77" t="s">
        <v>9</v>
      </c>
      <c r="O12" s="77" t="s">
        <v>9</v>
      </c>
      <c r="P12" s="77" t="s">
        <v>9</v>
      </c>
      <c r="Q12" s="15"/>
      <c r="S12" s="132"/>
      <c r="T12" s="132"/>
      <c r="Y12" s="122"/>
      <c r="Z12" s="122"/>
      <c r="AA12" s="130"/>
      <c r="AB12" s="130"/>
      <c r="AC12" s="130"/>
    </row>
    <row r="13" spans="2:29" s="17" customFormat="1" ht="19.5" customHeight="1" x14ac:dyDescent="0.2">
      <c r="B13" s="53" t="s">
        <v>5</v>
      </c>
      <c r="C13" s="79">
        <v>2236.9</v>
      </c>
      <c r="D13" s="78">
        <v>633.79999999999995</v>
      </c>
      <c r="E13" s="78">
        <v>625.46</v>
      </c>
      <c r="F13" s="78">
        <v>664</v>
      </c>
      <c r="G13" s="78">
        <v>797.1</v>
      </c>
      <c r="H13" s="79">
        <v>2720.4</v>
      </c>
      <c r="I13" s="78">
        <v>689.1</v>
      </c>
      <c r="J13" s="78">
        <v>671.30000000000007</v>
      </c>
      <c r="K13" s="78">
        <v>688.8</v>
      </c>
      <c r="L13" s="79">
        <v>633.70000000000005</v>
      </c>
      <c r="M13" s="79">
        <v>2682.8</v>
      </c>
      <c r="N13" s="80">
        <v>-7.9899999999999999E-2</v>
      </c>
      <c r="O13" s="80">
        <v>-0.20499999999999999</v>
      </c>
      <c r="P13" s="80">
        <v>-1.4E-2</v>
      </c>
      <c r="Q13" s="15"/>
      <c r="S13" s="132"/>
      <c r="T13" s="132"/>
      <c r="Y13" s="122"/>
      <c r="Z13" s="122"/>
      <c r="AA13" s="130"/>
      <c r="AB13" s="130"/>
      <c r="AC13" s="130"/>
    </row>
    <row r="14" spans="2:29" s="16" customFormat="1" ht="19.5" customHeight="1" x14ac:dyDescent="0.2">
      <c r="B14" s="52" t="s">
        <v>83</v>
      </c>
      <c r="C14" s="76">
        <v>701.49</v>
      </c>
      <c r="D14" s="75">
        <v>205.9</v>
      </c>
      <c r="E14" s="75">
        <v>196.3</v>
      </c>
      <c r="F14" s="75">
        <v>182.5</v>
      </c>
      <c r="G14" s="75">
        <v>190.49</v>
      </c>
      <c r="H14" s="76">
        <v>775.2</v>
      </c>
      <c r="I14" s="75">
        <v>221.5</v>
      </c>
      <c r="J14" s="75">
        <v>204.29999999999998</v>
      </c>
      <c r="K14" s="75">
        <v>227.7</v>
      </c>
      <c r="L14" s="76">
        <v>159.1</v>
      </c>
      <c r="M14" s="76">
        <v>812.6</v>
      </c>
      <c r="N14" s="77">
        <v>-0.3009</v>
      </c>
      <c r="O14" s="77">
        <v>-0.16450000000000001</v>
      </c>
      <c r="P14" s="77">
        <v>4.8000000000000001E-2</v>
      </c>
      <c r="Q14" s="15"/>
      <c r="S14" s="132"/>
      <c r="T14" s="132"/>
      <c r="Y14" s="122"/>
      <c r="Z14" s="122"/>
      <c r="AA14" s="130"/>
      <c r="AB14" s="130"/>
      <c r="AC14" s="130"/>
    </row>
    <row r="15" spans="2:29" s="16" customFormat="1" ht="19.5" customHeight="1" x14ac:dyDescent="0.2">
      <c r="B15" s="52" t="s">
        <v>84</v>
      </c>
      <c r="C15" s="76">
        <v>740.2</v>
      </c>
      <c r="D15" s="75">
        <v>178.9</v>
      </c>
      <c r="E15" s="75">
        <v>182.7</v>
      </c>
      <c r="F15" s="75">
        <v>210.6</v>
      </c>
      <c r="G15" s="75">
        <v>233.1</v>
      </c>
      <c r="H15" s="76">
        <v>805.3</v>
      </c>
      <c r="I15" s="75">
        <v>188.8</v>
      </c>
      <c r="J15" s="75">
        <v>193.6</v>
      </c>
      <c r="K15" s="75">
        <v>209.49</v>
      </c>
      <c r="L15" s="76">
        <v>221.04</v>
      </c>
      <c r="M15" s="76">
        <v>812.8</v>
      </c>
      <c r="N15" s="77">
        <v>5.5E-2</v>
      </c>
      <c r="O15" s="77">
        <v>-5.1999999999999998E-2</v>
      </c>
      <c r="P15" s="77">
        <v>8.9999999999999993E-3</v>
      </c>
      <c r="Q15" s="15"/>
      <c r="S15" s="132"/>
      <c r="T15" s="132"/>
      <c r="Y15" s="122"/>
      <c r="Z15" s="122"/>
      <c r="AA15" s="130"/>
      <c r="AB15" s="130"/>
      <c r="AC15" s="130"/>
    </row>
    <row r="16" spans="2:29" s="17" customFormat="1" ht="19.5" customHeight="1" x14ac:dyDescent="0.2">
      <c r="B16" s="53" t="s">
        <v>53</v>
      </c>
      <c r="C16" s="79">
        <v>1441.7</v>
      </c>
      <c r="D16" s="78">
        <v>384.8</v>
      </c>
      <c r="E16" s="78">
        <v>378.96</v>
      </c>
      <c r="F16" s="78">
        <v>393.1</v>
      </c>
      <c r="G16" s="78">
        <v>423.7</v>
      </c>
      <c r="H16" s="79">
        <v>1580.49</v>
      </c>
      <c r="I16" s="78">
        <v>410.3</v>
      </c>
      <c r="J16" s="78">
        <v>397.8</v>
      </c>
      <c r="K16" s="78">
        <v>437.1</v>
      </c>
      <c r="L16" s="79">
        <v>380.2</v>
      </c>
      <c r="M16" s="79">
        <v>1625.3</v>
      </c>
      <c r="N16" s="80">
        <v>-0.13020000000000001</v>
      </c>
      <c r="O16" s="80">
        <v>-0.10299999999999999</v>
      </c>
      <c r="P16" s="80">
        <v>2.8000000000000001E-2</v>
      </c>
      <c r="Q16" s="15"/>
      <c r="S16" s="132"/>
      <c r="T16" s="132"/>
      <c r="Y16" s="122"/>
      <c r="Z16" s="122"/>
      <c r="AA16" s="130"/>
      <c r="AB16" s="130"/>
      <c r="AC16" s="130"/>
    </row>
    <row r="17" spans="2:29" s="18" customFormat="1" ht="19.5" customHeight="1" x14ac:dyDescent="0.2">
      <c r="B17" s="52" t="s">
        <v>22</v>
      </c>
      <c r="C17" s="76">
        <v>33.1</v>
      </c>
      <c r="D17" s="75">
        <v>5.7</v>
      </c>
      <c r="E17" s="75">
        <v>0.5</v>
      </c>
      <c r="F17" s="75">
        <v>3.7</v>
      </c>
      <c r="G17" s="75">
        <v>12.6</v>
      </c>
      <c r="H17" s="76">
        <v>22.6</v>
      </c>
      <c r="I17" s="75">
        <v>0.9</v>
      </c>
      <c r="J17" s="75">
        <v>7.8</v>
      </c>
      <c r="K17" s="75">
        <v>4.8999999999999995</v>
      </c>
      <c r="L17" s="76">
        <v>23.3</v>
      </c>
      <c r="M17" s="76">
        <v>36.799999999999997</v>
      </c>
      <c r="N17" s="77" t="s">
        <v>9</v>
      </c>
      <c r="O17" s="77">
        <v>0.84799999999999998</v>
      </c>
      <c r="P17" s="77">
        <v>0.63100000000000001</v>
      </c>
      <c r="Q17" s="15"/>
      <c r="S17" s="132"/>
      <c r="T17" s="132"/>
      <c r="Y17" s="122"/>
      <c r="Z17" s="122"/>
      <c r="AA17" s="130"/>
      <c r="AB17" s="130"/>
      <c r="AC17" s="130"/>
    </row>
    <row r="18" spans="2:29" s="18" customFormat="1" ht="19.5" customHeight="1" x14ac:dyDescent="0.2">
      <c r="B18" s="52" t="s">
        <v>65</v>
      </c>
      <c r="C18" s="76">
        <v>0.45</v>
      </c>
      <c r="D18" s="75">
        <v>0</v>
      </c>
      <c r="E18" s="75">
        <v>0</v>
      </c>
      <c r="F18" s="75">
        <v>0</v>
      </c>
      <c r="G18" s="75">
        <v>0</v>
      </c>
      <c r="H18" s="76">
        <v>0</v>
      </c>
      <c r="I18" s="75">
        <v>0</v>
      </c>
      <c r="J18" s="75">
        <v>0</v>
      </c>
      <c r="K18" s="75">
        <v>0</v>
      </c>
      <c r="L18" s="76">
        <v>68.400000000000006</v>
      </c>
      <c r="M18" s="76">
        <v>68.400000000000006</v>
      </c>
      <c r="N18" s="77" t="s">
        <v>9</v>
      </c>
      <c r="O18" s="77" t="s">
        <v>9</v>
      </c>
      <c r="P18" s="77" t="s">
        <v>9</v>
      </c>
      <c r="Q18" s="15"/>
      <c r="S18" s="132"/>
      <c r="T18" s="132"/>
      <c r="Y18" s="122"/>
      <c r="Z18" s="122"/>
      <c r="AA18" s="130"/>
      <c r="AB18" s="130"/>
      <c r="AC18" s="130"/>
    </row>
    <row r="19" spans="2:29" s="18" customFormat="1" ht="19.5" customHeight="1" x14ac:dyDescent="0.2">
      <c r="B19" s="52" t="s">
        <v>52</v>
      </c>
      <c r="C19" s="76">
        <v>0</v>
      </c>
      <c r="D19" s="75">
        <v>6.1</v>
      </c>
      <c r="E19" s="75">
        <v>6.6</v>
      </c>
      <c r="F19" s="75">
        <v>8.6999999999999993</v>
      </c>
      <c r="G19" s="75">
        <v>9.02</v>
      </c>
      <c r="H19" s="76">
        <v>30.4</v>
      </c>
      <c r="I19" s="75">
        <v>7.4</v>
      </c>
      <c r="J19" s="75">
        <v>14.7</v>
      </c>
      <c r="K19" s="75">
        <v>18.5</v>
      </c>
      <c r="L19" s="76">
        <v>17.399999999999999</v>
      </c>
      <c r="M19" s="76">
        <v>58.1</v>
      </c>
      <c r="N19" s="77">
        <v>-5.8000000000000003E-2</v>
      </c>
      <c r="O19" s="77">
        <v>0.93300000000000005</v>
      </c>
      <c r="P19" s="77">
        <v>0.91300000000000003</v>
      </c>
      <c r="Q19" s="15"/>
      <c r="S19" s="132"/>
      <c r="T19" s="132"/>
      <c r="Y19" s="122"/>
      <c r="Z19" s="122"/>
      <c r="AA19" s="130"/>
      <c r="AB19" s="130"/>
      <c r="AC19" s="130"/>
    </row>
    <row r="20" spans="2:29" s="18" customFormat="1" ht="19.5" customHeight="1" x14ac:dyDescent="0.2">
      <c r="B20" s="52" t="s">
        <v>23</v>
      </c>
      <c r="C20" s="76">
        <v>-0.8</v>
      </c>
      <c r="D20" s="75">
        <v>0.02</v>
      </c>
      <c r="E20" s="75">
        <v>0.8</v>
      </c>
      <c r="F20" s="75">
        <v>0</v>
      </c>
      <c r="G20" s="75">
        <v>0.3</v>
      </c>
      <c r="H20" s="76">
        <v>1.1000000000000001</v>
      </c>
      <c r="I20" s="75">
        <v>4.4000000000000004</v>
      </c>
      <c r="J20" s="75">
        <v>21.45</v>
      </c>
      <c r="K20" s="75">
        <v>13.3</v>
      </c>
      <c r="L20" s="76">
        <v>18.899999999999999</v>
      </c>
      <c r="M20" s="76">
        <v>58.1</v>
      </c>
      <c r="N20" s="77">
        <v>0.42099999999999999</v>
      </c>
      <c r="O20" s="77" t="s">
        <v>9</v>
      </c>
      <c r="P20" s="77" t="s">
        <v>9</v>
      </c>
      <c r="Q20" s="15"/>
      <c r="S20" s="132"/>
      <c r="T20" s="132"/>
      <c r="Y20" s="122"/>
      <c r="Z20" s="122"/>
      <c r="AA20" s="130"/>
      <c r="AB20" s="130"/>
      <c r="AC20" s="130"/>
    </row>
    <row r="21" spans="2:29" s="17" customFormat="1" ht="19.5" customHeight="1" x14ac:dyDescent="0.2">
      <c r="B21" s="53" t="s">
        <v>1</v>
      </c>
      <c r="C21" s="79">
        <v>1474.49</v>
      </c>
      <c r="D21" s="78">
        <v>396.6</v>
      </c>
      <c r="E21" s="78">
        <v>386.9</v>
      </c>
      <c r="F21" s="78">
        <v>405.47</v>
      </c>
      <c r="G21" s="78">
        <v>445.59999999999997</v>
      </c>
      <c r="H21" s="79">
        <v>1634.6</v>
      </c>
      <c r="I21" s="78">
        <v>423</v>
      </c>
      <c r="J21" s="78">
        <v>441.70000000000005</v>
      </c>
      <c r="K21" s="78">
        <v>473.8</v>
      </c>
      <c r="L21" s="79">
        <v>508.2</v>
      </c>
      <c r="M21" s="79">
        <v>1846.7</v>
      </c>
      <c r="N21" s="80">
        <v>7.2999999999999995E-2</v>
      </c>
      <c r="O21" s="80">
        <v>0.14000000000000001</v>
      </c>
      <c r="P21" s="80">
        <v>0.129</v>
      </c>
      <c r="Q21" s="15"/>
      <c r="S21" s="132"/>
      <c r="T21" s="132"/>
      <c r="Y21" s="122"/>
      <c r="Z21" s="122"/>
      <c r="AA21" s="130"/>
      <c r="AB21" s="130"/>
      <c r="AC21" s="130"/>
    </row>
    <row r="22" spans="2:29" s="17" customFormat="1" ht="19.5" customHeight="1" x14ac:dyDescent="0.2">
      <c r="B22" s="190" t="s">
        <v>4</v>
      </c>
      <c r="C22" s="79">
        <v>762.3</v>
      </c>
      <c r="D22" s="79">
        <v>237.2</v>
      </c>
      <c r="E22" s="79">
        <v>238.6</v>
      </c>
      <c r="F22" s="79">
        <v>258.60000000000002</v>
      </c>
      <c r="G22" s="79">
        <v>351.5</v>
      </c>
      <c r="H22" s="79">
        <v>1085.9000000000001</v>
      </c>
      <c r="I22" s="79">
        <v>266.10000000000002</v>
      </c>
      <c r="J22" s="79">
        <v>229.6</v>
      </c>
      <c r="K22" s="79">
        <v>214.9</v>
      </c>
      <c r="L22" s="79">
        <v>155.19999999999999</v>
      </c>
      <c r="M22" s="79">
        <v>865.7</v>
      </c>
      <c r="N22" s="185">
        <v>-0.27800000000000002</v>
      </c>
      <c r="O22" s="185">
        <v>-0.55800000000000005</v>
      </c>
      <c r="P22" s="185">
        <v>-0.20300000000000001</v>
      </c>
      <c r="Q22" s="186"/>
      <c r="S22" s="187"/>
      <c r="T22" s="187"/>
      <c r="Y22" s="188"/>
      <c r="Z22" s="188"/>
      <c r="AA22" s="189"/>
      <c r="AB22" s="189"/>
      <c r="AC22" s="189"/>
    </row>
    <row r="23" spans="2:29" s="17" customFormat="1" ht="19.5" customHeight="1" x14ac:dyDescent="0.2">
      <c r="B23" s="190" t="s">
        <v>54</v>
      </c>
      <c r="C23" s="79">
        <v>795.1</v>
      </c>
      <c r="D23" s="79">
        <v>249</v>
      </c>
      <c r="E23" s="79">
        <v>246.5</v>
      </c>
      <c r="F23" s="79">
        <v>271</v>
      </c>
      <c r="G23" s="79">
        <v>373.46999999999997</v>
      </c>
      <c r="H23" s="79">
        <v>1139.9000000000001</v>
      </c>
      <c r="I23" s="79">
        <v>278.8</v>
      </c>
      <c r="J23" s="79">
        <v>273.39999999999998</v>
      </c>
      <c r="K23" s="79">
        <v>251.6</v>
      </c>
      <c r="L23" s="79">
        <v>253.5</v>
      </c>
      <c r="M23" s="79">
        <v>1057.4000000000001</v>
      </c>
      <c r="N23" s="185">
        <v>8.0000000000000002E-3</v>
      </c>
      <c r="O23" s="185">
        <v>-0.32100000000000001</v>
      </c>
      <c r="P23" s="185">
        <v>-7.1999999999999995E-2</v>
      </c>
      <c r="Q23" s="186"/>
      <c r="S23" s="187"/>
      <c r="T23" s="187"/>
      <c r="Y23" s="188"/>
      <c r="Z23" s="188"/>
      <c r="AA23" s="189"/>
      <c r="AB23" s="189"/>
      <c r="AC23" s="189"/>
    </row>
    <row r="24" spans="2:29" s="16" customFormat="1" ht="19.5" customHeight="1" x14ac:dyDescent="0.2">
      <c r="B24" s="55" t="s">
        <v>24</v>
      </c>
      <c r="C24" s="76">
        <v>204.3</v>
      </c>
      <c r="D24" s="75">
        <v>68.5</v>
      </c>
      <c r="E24" s="75">
        <v>67.099999999999994</v>
      </c>
      <c r="F24" s="75">
        <v>76.599999999999994</v>
      </c>
      <c r="G24" s="75">
        <v>91.6</v>
      </c>
      <c r="H24" s="76">
        <v>303.8</v>
      </c>
      <c r="I24" s="75">
        <v>79.8</v>
      </c>
      <c r="J24" s="75">
        <v>74.3</v>
      </c>
      <c r="K24" s="75">
        <v>68.3</v>
      </c>
      <c r="L24" s="76">
        <v>48.45</v>
      </c>
      <c r="M24" s="76">
        <v>270.8</v>
      </c>
      <c r="N24" s="77">
        <v>-0.29010000000000002</v>
      </c>
      <c r="O24" s="77">
        <v>-0.47099999999999997</v>
      </c>
      <c r="P24" s="77">
        <v>-0.109</v>
      </c>
      <c r="Q24" s="15"/>
      <c r="S24" s="132"/>
      <c r="T24" s="132"/>
      <c r="Y24" s="122"/>
      <c r="Z24" s="122"/>
      <c r="AA24" s="130"/>
      <c r="AB24" s="130"/>
      <c r="AC24" s="130"/>
    </row>
    <row r="25" spans="2:29" s="17" customFormat="1" ht="19.5" customHeight="1" x14ac:dyDescent="0.2">
      <c r="B25" s="191" t="s">
        <v>18</v>
      </c>
      <c r="C25" s="79">
        <v>558</v>
      </c>
      <c r="D25" s="79">
        <v>168.6</v>
      </c>
      <c r="E25" s="79">
        <v>171.5</v>
      </c>
      <c r="F25" s="79">
        <v>181.9</v>
      </c>
      <c r="G25" s="79">
        <v>259.95999999999998</v>
      </c>
      <c r="H25" s="79">
        <v>782.1</v>
      </c>
      <c r="I25" s="79">
        <v>186.2</v>
      </c>
      <c r="J25" s="79">
        <v>155.19999999999999</v>
      </c>
      <c r="K25" s="79">
        <v>146.69999999999999</v>
      </c>
      <c r="L25" s="79">
        <v>106.8</v>
      </c>
      <c r="M25" s="79">
        <v>594.9</v>
      </c>
      <c r="N25" s="185">
        <v>-0.27200000000000002</v>
      </c>
      <c r="O25" s="185">
        <v>-0.58899999999999997</v>
      </c>
      <c r="P25" s="185">
        <v>-0.23899999999999999</v>
      </c>
      <c r="Q25" s="186"/>
      <c r="S25" s="187"/>
      <c r="T25" s="187"/>
      <c r="Y25" s="188"/>
      <c r="Z25" s="188"/>
      <c r="AA25" s="189"/>
      <c r="AB25" s="189"/>
      <c r="AC25" s="189"/>
    </row>
    <row r="26" spans="2:29" s="19" customFormat="1" ht="19.5" customHeight="1" x14ac:dyDescent="0.2">
      <c r="B26" s="57"/>
      <c r="C26" s="180"/>
      <c r="D26" s="81"/>
      <c r="E26" s="81"/>
      <c r="F26" s="81"/>
      <c r="G26" s="81"/>
      <c r="H26" s="180"/>
      <c r="I26" s="82"/>
      <c r="J26" s="82"/>
      <c r="K26" s="82"/>
      <c r="L26" s="82"/>
      <c r="M26" s="82"/>
      <c r="N26" s="83"/>
      <c r="O26" s="83"/>
      <c r="P26" s="83"/>
      <c r="Q26" s="15"/>
      <c r="S26" s="128"/>
      <c r="T26" s="128"/>
      <c r="Y26" s="122"/>
      <c r="Z26" s="122"/>
      <c r="AA26" s="122"/>
      <c r="AB26" s="122"/>
      <c r="AC26" s="122"/>
    </row>
    <row r="27" spans="2:29" s="16" customFormat="1" ht="19.5" customHeight="1" x14ac:dyDescent="0.25">
      <c r="B27" s="65" t="s">
        <v>2</v>
      </c>
      <c r="C27" s="181"/>
      <c r="D27" s="84"/>
      <c r="E27" s="84"/>
      <c r="F27" s="84"/>
      <c r="G27" s="84"/>
      <c r="H27" s="181"/>
      <c r="I27" s="85"/>
      <c r="J27" s="85"/>
      <c r="K27" s="85"/>
      <c r="L27" s="85"/>
      <c r="M27" s="85"/>
      <c r="N27" s="86"/>
      <c r="O27" s="86"/>
      <c r="P27" s="86"/>
      <c r="Q27" s="15"/>
      <c r="S27" s="126"/>
      <c r="T27" s="126"/>
      <c r="Y27" s="122"/>
      <c r="Z27" s="122"/>
      <c r="AA27" s="122"/>
      <c r="AB27" s="122"/>
      <c r="AC27" s="122"/>
    </row>
    <row r="28" spans="2:29" s="16" customFormat="1" ht="19.5" customHeight="1" x14ac:dyDescent="0.2">
      <c r="B28" s="58" t="s">
        <v>16</v>
      </c>
      <c r="C28" s="76">
        <v>3320.7999999999997</v>
      </c>
      <c r="D28" s="87">
        <v>3332.3</v>
      </c>
      <c r="E28" s="87">
        <v>3341.98</v>
      </c>
      <c r="F28" s="87">
        <v>3394.47</v>
      </c>
      <c r="G28" s="87">
        <v>3421.8</v>
      </c>
      <c r="H28" s="76">
        <v>3421.8</v>
      </c>
      <c r="I28" s="87">
        <v>3459.2</v>
      </c>
      <c r="J28" s="87">
        <v>3507.5</v>
      </c>
      <c r="K28" s="87">
        <v>3721.2</v>
      </c>
      <c r="L28" s="88">
        <v>3657.3</v>
      </c>
      <c r="M28" s="88">
        <v>3657.3</v>
      </c>
      <c r="N28" s="77">
        <v>-1.7899999999999999E-2</v>
      </c>
      <c r="O28" s="77">
        <v>6.9000000000000006E-2</v>
      </c>
      <c r="P28" s="77">
        <v>6.9000000000000006E-2</v>
      </c>
      <c r="Q28" s="15"/>
      <c r="S28" s="126"/>
      <c r="T28" s="126"/>
      <c r="Y28" s="122"/>
      <c r="Z28" s="122"/>
      <c r="AA28" s="122"/>
      <c r="AB28" s="122"/>
      <c r="AC28" s="122"/>
    </row>
    <row r="29" spans="2:29" s="16" customFormat="1" ht="19.5" customHeight="1" x14ac:dyDescent="0.2">
      <c r="B29" s="59" t="s">
        <v>56</v>
      </c>
      <c r="C29" s="76">
        <v>10447.6</v>
      </c>
      <c r="D29" s="87">
        <v>11255.4</v>
      </c>
      <c r="E29" s="87">
        <v>11442.9</v>
      </c>
      <c r="F29" s="87">
        <v>11268.4</v>
      </c>
      <c r="G29" s="87">
        <v>11611.3</v>
      </c>
      <c r="H29" s="76">
        <v>11611.29</v>
      </c>
      <c r="I29" s="87">
        <v>12207.7</v>
      </c>
      <c r="J29" s="87">
        <v>11763.6</v>
      </c>
      <c r="K29" s="87">
        <v>12054.4</v>
      </c>
      <c r="L29" s="88">
        <v>11411.6</v>
      </c>
      <c r="M29" s="88">
        <v>11411.6</v>
      </c>
      <c r="N29" s="77">
        <v>-5.2999999999999999E-2</v>
      </c>
      <c r="O29" s="77">
        <v>-1.7000000000000001E-2</v>
      </c>
      <c r="P29" s="77">
        <v>-1.7000000000000001E-2</v>
      </c>
      <c r="Q29" s="15"/>
      <c r="S29" s="126"/>
      <c r="T29" s="126"/>
      <c r="Y29" s="122"/>
      <c r="Z29" s="122"/>
      <c r="AA29" s="122"/>
      <c r="AB29" s="122"/>
      <c r="AC29" s="122"/>
    </row>
    <row r="30" spans="2:29" s="16" customFormat="1" ht="19.5" customHeight="1" x14ac:dyDescent="0.2">
      <c r="B30" s="60" t="s">
        <v>21</v>
      </c>
      <c r="C30" s="159">
        <v>28.3</v>
      </c>
      <c r="D30" s="89">
        <v>27.9</v>
      </c>
      <c r="E30" s="89">
        <v>28.1</v>
      </c>
      <c r="F30" s="89">
        <v>27.6</v>
      </c>
      <c r="G30" s="89">
        <v>27.7</v>
      </c>
      <c r="H30" s="159">
        <v>27.8</v>
      </c>
      <c r="I30" s="89">
        <v>27.59</v>
      </c>
      <c r="J30" s="89">
        <v>28.358000000000001</v>
      </c>
      <c r="K30" s="89">
        <v>28.96</v>
      </c>
      <c r="L30" s="90">
        <v>28.1</v>
      </c>
      <c r="M30" s="90">
        <v>28.1</v>
      </c>
      <c r="N30" s="91">
        <v>-0.9</v>
      </c>
      <c r="O30" s="91">
        <v>0.4</v>
      </c>
      <c r="P30" s="91">
        <v>0.3</v>
      </c>
      <c r="Q30" s="15"/>
      <c r="S30" s="126"/>
      <c r="T30" s="126"/>
      <c r="Y30" s="122"/>
      <c r="Z30" s="122"/>
      <c r="AA30" s="122"/>
      <c r="AB30" s="122"/>
      <c r="AC30" s="122"/>
    </row>
    <row r="31" spans="2:29" s="16" customFormat="1" ht="19.5" customHeight="1" x14ac:dyDescent="0.2">
      <c r="B31" s="61" t="s">
        <v>80</v>
      </c>
      <c r="C31" s="76">
        <v>792.53</v>
      </c>
      <c r="D31" s="92">
        <v>820.447</v>
      </c>
      <c r="E31" s="92">
        <v>859.21500000000003</v>
      </c>
      <c r="F31" s="92">
        <v>879.79700000000003</v>
      </c>
      <c r="G31" s="92">
        <v>927.553</v>
      </c>
      <c r="H31" s="76">
        <v>927.553</v>
      </c>
      <c r="I31" s="92">
        <v>902.34199999999998</v>
      </c>
      <c r="J31" s="92">
        <v>833.05600000000004</v>
      </c>
      <c r="K31" s="92">
        <v>833.09699999999998</v>
      </c>
      <c r="L31" s="93">
        <v>821.46400000000006</v>
      </c>
      <c r="M31" s="93">
        <v>821.46400000000006</v>
      </c>
      <c r="N31" s="77">
        <v>-1.4E-2</v>
      </c>
      <c r="O31" s="77">
        <v>-0.114</v>
      </c>
      <c r="P31" s="77">
        <v>-0.1144</v>
      </c>
      <c r="Q31" s="15"/>
      <c r="S31" s="126"/>
      <c r="T31" s="126"/>
      <c r="Y31" s="122"/>
      <c r="Z31" s="122"/>
      <c r="AA31" s="122"/>
      <c r="AB31" s="122"/>
      <c r="AC31" s="122"/>
    </row>
    <row r="32" spans="2:29" s="16" customFormat="1" ht="19.5" customHeight="1" x14ac:dyDescent="0.2">
      <c r="B32" s="61" t="s">
        <v>81</v>
      </c>
      <c r="C32" s="159">
        <v>30.3</v>
      </c>
      <c r="D32" s="89">
        <v>1.0169999999999999</v>
      </c>
      <c r="E32" s="89">
        <v>19.658999999999999</v>
      </c>
      <c r="F32" s="89">
        <v>11.964</v>
      </c>
      <c r="G32" s="89">
        <v>15.04</v>
      </c>
      <c r="H32" s="159">
        <v>47.68</v>
      </c>
      <c r="I32" s="89">
        <v>-1.04</v>
      </c>
      <c r="J32" s="89">
        <v>-25.042000000000002</v>
      </c>
      <c r="K32" s="89">
        <v>7.7409999999999997</v>
      </c>
      <c r="L32" s="90">
        <v>-1.581</v>
      </c>
      <c r="M32" s="90">
        <v>-19.920999999999999</v>
      </c>
      <c r="N32" s="77" t="s">
        <v>9</v>
      </c>
      <c r="O32" s="77" t="s">
        <v>64</v>
      </c>
      <c r="P32" s="77" t="s">
        <v>64</v>
      </c>
      <c r="Q32" s="15"/>
      <c r="S32" s="126"/>
      <c r="T32" s="126"/>
      <c r="Y32" s="122"/>
      <c r="Z32" s="122"/>
      <c r="AA32" s="122"/>
      <c r="AB32" s="122"/>
      <c r="AC32" s="122"/>
    </row>
    <row r="33" spans="2:29" s="16" customFormat="1" ht="19.5" customHeight="1" x14ac:dyDescent="0.2">
      <c r="B33" s="73"/>
      <c r="C33" s="182"/>
      <c r="D33" s="94"/>
      <c r="E33" s="94"/>
      <c r="F33" s="94"/>
      <c r="G33" s="94"/>
      <c r="H33" s="182"/>
      <c r="I33" s="94"/>
      <c r="J33" s="94"/>
      <c r="K33" s="94"/>
      <c r="L33" s="95"/>
      <c r="M33" s="95"/>
      <c r="N33" s="83"/>
      <c r="O33" s="83"/>
      <c r="P33" s="83"/>
      <c r="Q33" s="15"/>
      <c r="S33" s="126"/>
      <c r="T33" s="126"/>
      <c r="Y33" s="122"/>
      <c r="Z33" s="122"/>
      <c r="AA33" s="122"/>
      <c r="AB33" s="122"/>
      <c r="AC33" s="122"/>
    </row>
    <row r="34" spans="2:29" s="16" customFormat="1" ht="19.5" customHeight="1" x14ac:dyDescent="0.2">
      <c r="B34" s="66" t="s">
        <v>3</v>
      </c>
      <c r="C34" s="183"/>
      <c r="D34" s="92"/>
      <c r="E34" s="92"/>
      <c r="F34" s="92"/>
      <c r="G34" s="92"/>
      <c r="H34" s="183"/>
      <c r="I34" s="92"/>
      <c r="J34" s="92"/>
      <c r="K34" s="92"/>
      <c r="L34" s="93"/>
      <c r="M34" s="93"/>
      <c r="N34" s="96"/>
      <c r="O34" s="96"/>
      <c r="P34" s="96"/>
      <c r="Q34" s="15"/>
      <c r="S34" s="126"/>
      <c r="T34" s="126"/>
      <c r="Y34" s="122"/>
      <c r="Z34" s="122"/>
      <c r="AA34" s="122"/>
      <c r="AB34" s="122"/>
      <c r="AC34" s="122"/>
    </row>
    <row r="35" spans="2:29" s="16" customFormat="1" ht="19.5" customHeight="1" x14ac:dyDescent="0.2">
      <c r="B35" s="61" t="s">
        <v>15</v>
      </c>
      <c r="C35" s="98">
        <v>0.65900000000000003</v>
      </c>
      <c r="D35" s="97">
        <v>0.626</v>
      </c>
      <c r="E35" s="97">
        <v>0.61899999999999999</v>
      </c>
      <c r="F35" s="97">
        <v>0.61099999999999999</v>
      </c>
      <c r="G35" s="97">
        <v>0.55900000000000005</v>
      </c>
      <c r="H35" s="98">
        <v>0.60099999999999998</v>
      </c>
      <c r="I35" s="97">
        <v>0.61399999999999999</v>
      </c>
      <c r="J35" s="97">
        <v>0.65800000000000003</v>
      </c>
      <c r="K35" s="97">
        <v>0.68799999999999994</v>
      </c>
      <c r="L35" s="98">
        <v>0.76600000000000001</v>
      </c>
      <c r="M35" s="98">
        <v>0.68100000000000005</v>
      </c>
      <c r="N35" s="99">
        <v>7.8</v>
      </c>
      <c r="O35" s="99">
        <v>20.699999999999996</v>
      </c>
      <c r="P35" s="99">
        <v>8</v>
      </c>
      <c r="Q35" s="15"/>
      <c r="S35" s="126"/>
      <c r="T35" s="126"/>
      <c r="Y35" s="122"/>
      <c r="Z35" s="122"/>
      <c r="AA35" s="122"/>
      <c r="AB35" s="122"/>
      <c r="AC35" s="122"/>
    </row>
    <row r="36" spans="2:29" s="17" customFormat="1" ht="19.5" customHeight="1" x14ac:dyDescent="0.2">
      <c r="B36" s="56" t="s">
        <v>82</v>
      </c>
      <c r="C36" s="101">
        <v>0.64500000000000002</v>
      </c>
      <c r="D36" s="100">
        <v>0.60699999999999998</v>
      </c>
      <c r="E36" s="100">
        <v>0.60599999999999998</v>
      </c>
      <c r="F36" s="100">
        <v>0.59199999999999997</v>
      </c>
      <c r="G36" s="100">
        <v>0.53100000000000003</v>
      </c>
      <c r="H36" s="101">
        <v>0.58099999999999996</v>
      </c>
      <c r="I36" s="100">
        <v>0.59499999999999997</v>
      </c>
      <c r="J36" s="100">
        <v>0.59299999999999997</v>
      </c>
      <c r="K36" s="100">
        <v>0.63500000000000001</v>
      </c>
      <c r="L36" s="101">
        <v>0.59989999999999999</v>
      </c>
      <c r="M36" s="101">
        <v>0.60599999999999998</v>
      </c>
      <c r="N36" s="102">
        <v>-3.5</v>
      </c>
      <c r="O36" s="102">
        <v>6.8899999999999961</v>
      </c>
      <c r="P36" s="102">
        <v>2.5000000000000022</v>
      </c>
      <c r="Q36" s="15"/>
      <c r="S36" s="127"/>
      <c r="T36" s="127"/>
      <c r="Y36" s="122"/>
      <c r="Z36" s="122"/>
      <c r="AA36" s="122"/>
      <c r="AB36" s="122"/>
      <c r="AC36" s="122"/>
    </row>
    <row r="37" spans="2:29" s="20" customFormat="1" ht="19.5" customHeight="1" x14ac:dyDescent="0.2">
      <c r="B37" s="21"/>
      <c r="C37" s="112"/>
      <c r="D37" s="22"/>
      <c r="E37" s="22"/>
      <c r="F37" s="22"/>
      <c r="G37" s="22"/>
      <c r="H37" s="112"/>
      <c r="I37" s="22"/>
      <c r="J37" s="22"/>
      <c r="K37" s="22"/>
      <c r="L37" s="22"/>
      <c r="M37" s="22"/>
      <c r="N37" s="23"/>
      <c r="O37" s="23"/>
      <c r="P37" s="23"/>
      <c r="Q37" s="24"/>
      <c r="S37" s="129"/>
      <c r="T37" s="129"/>
    </row>
    <row r="38" spans="2:29" s="20" customFormat="1" ht="19.5" customHeight="1" x14ac:dyDescent="0.2">
      <c r="B38" s="25" t="s">
        <v>59</v>
      </c>
      <c r="C38" s="112"/>
      <c r="D38" s="22"/>
      <c r="E38" s="22"/>
      <c r="F38" s="22"/>
      <c r="G38" s="22"/>
      <c r="H38" s="112"/>
      <c r="I38" s="112"/>
      <c r="J38" s="22"/>
      <c r="K38" s="22"/>
      <c r="L38" s="22"/>
      <c r="M38" s="22"/>
      <c r="N38" s="23"/>
      <c r="O38" s="23"/>
      <c r="P38" s="23"/>
      <c r="Q38" s="24"/>
      <c r="S38" s="129"/>
      <c r="T38" s="129"/>
    </row>
    <row r="39" spans="2:29" s="20" customFormat="1" ht="9" customHeight="1" x14ac:dyDescent="0.25">
      <c r="B39" s="21"/>
      <c r="C39" s="151"/>
      <c r="D39" s="26"/>
      <c r="E39" s="26"/>
      <c r="F39" s="26"/>
      <c r="G39" s="26"/>
      <c r="H39" s="151"/>
      <c r="I39" s="113"/>
      <c r="J39" s="27"/>
      <c r="K39" s="27"/>
      <c r="L39" s="27"/>
      <c r="M39" s="27"/>
      <c r="N39" s="23"/>
      <c r="O39" s="23"/>
      <c r="P39" s="23"/>
      <c r="Q39" s="24"/>
      <c r="S39" s="129"/>
      <c r="T39" s="129"/>
    </row>
    <row r="40" spans="2:29" s="16" customFormat="1" ht="12.75" customHeight="1" x14ac:dyDescent="0.2">
      <c r="B40" s="121"/>
      <c r="C40" s="114"/>
      <c r="H40" s="114"/>
      <c r="I40" s="114"/>
      <c r="N40" s="26"/>
      <c r="O40" s="26"/>
      <c r="P40" s="26"/>
      <c r="Q40" s="28"/>
      <c r="S40" s="126"/>
      <c r="T40" s="126"/>
    </row>
    <row r="41" spans="2:29" s="16" customFormat="1" x14ac:dyDescent="0.25">
      <c r="B41" s="25"/>
      <c r="C41" s="151"/>
      <c r="D41" s="26"/>
      <c r="E41" s="26"/>
      <c r="F41" s="26"/>
      <c r="G41" s="26"/>
      <c r="H41" s="151"/>
      <c r="I41" s="113"/>
      <c r="J41" s="27"/>
      <c r="K41" s="27"/>
      <c r="L41" s="27"/>
      <c r="M41" s="27"/>
      <c r="N41" s="26"/>
      <c r="O41" s="26"/>
      <c r="P41" s="26"/>
      <c r="Q41" s="28"/>
      <c r="S41" s="126"/>
      <c r="T41" s="126"/>
    </row>
    <row r="42" spans="2:29" s="16" customFormat="1" ht="12.75" x14ac:dyDescent="0.2">
      <c r="B42" s="29"/>
      <c r="C42" s="114"/>
      <c r="H42" s="114"/>
      <c r="I42" s="114"/>
      <c r="S42" s="126"/>
      <c r="T42" s="126"/>
    </row>
    <row r="43" spans="2:29" s="16" customFormat="1" ht="12.75" x14ac:dyDescent="0.2">
      <c r="C43" s="114"/>
      <c r="H43" s="114"/>
      <c r="I43" s="114"/>
      <c r="S43" s="126"/>
      <c r="T43" s="126"/>
    </row>
    <row r="44" spans="2:29" s="16" customFormat="1" ht="12.75" x14ac:dyDescent="0.2">
      <c r="B44" s="26"/>
      <c r="C44" s="115"/>
      <c r="D44" s="24"/>
      <c r="E44" s="24"/>
      <c r="F44" s="24"/>
      <c r="G44" s="24"/>
      <c r="H44" s="115"/>
      <c r="I44" s="115"/>
      <c r="J44" s="24"/>
      <c r="K44" s="24"/>
      <c r="L44" s="24"/>
      <c r="M44" s="24"/>
      <c r="N44" s="28"/>
      <c r="O44" s="28"/>
      <c r="P44" s="28"/>
      <c r="S44" s="126"/>
      <c r="T44" s="126"/>
    </row>
    <row r="45" spans="2:29" s="16" customFormat="1" ht="12.75" x14ac:dyDescent="0.2">
      <c r="B45" s="26"/>
      <c r="C45" s="116"/>
      <c r="D45" s="28"/>
      <c r="E45" s="28"/>
      <c r="F45" s="28"/>
      <c r="G45" s="28"/>
      <c r="H45" s="116"/>
      <c r="I45" s="116"/>
      <c r="J45" s="28"/>
      <c r="K45" s="28"/>
      <c r="L45" s="28"/>
      <c r="M45" s="28"/>
      <c r="N45" s="28"/>
      <c r="O45" s="28"/>
      <c r="P45" s="28"/>
      <c r="S45" s="126"/>
      <c r="T45" s="126"/>
    </row>
    <row r="46" spans="2:29" s="16" customFormat="1" ht="12.75" x14ac:dyDescent="0.2">
      <c r="B46" s="26"/>
      <c r="C46" s="72"/>
      <c r="D46" s="30"/>
      <c r="E46" s="30"/>
      <c r="F46" s="30"/>
      <c r="G46" s="30"/>
      <c r="H46" s="72"/>
      <c r="I46" s="72"/>
      <c r="J46" s="30"/>
      <c r="K46" s="30"/>
      <c r="L46" s="30"/>
      <c r="M46" s="30"/>
      <c r="N46" s="30"/>
      <c r="O46" s="30"/>
      <c r="P46" s="30"/>
      <c r="Q46" s="28"/>
      <c r="S46" s="126"/>
      <c r="T46" s="126"/>
    </row>
    <row r="47" spans="2:29" s="16" customFormat="1" ht="12.75" x14ac:dyDescent="0.2">
      <c r="B47" s="26"/>
      <c r="C47" s="72"/>
      <c r="D47" s="30"/>
      <c r="E47" s="30"/>
      <c r="F47" s="30"/>
      <c r="G47" s="30"/>
      <c r="H47" s="72"/>
      <c r="I47" s="72"/>
      <c r="J47" s="30"/>
      <c r="K47" s="30"/>
      <c r="L47" s="30"/>
      <c r="M47" s="30"/>
      <c r="N47" s="30"/>
      <c r="O47" s="30"/>
      <c r="P47" s="30"/>
      <c r="Q47" s="28"/>
      <c r="S47" s="126"/>
      <c r="T47" s="126"/>
    </row>
    <row r="48" spans="2:29" s="16" customFormat="1" ht="12.75" x14ac:dyDescent="0.2">
      <c r="B48" s="26"/>
      <c r="C48" s="184"/>
      <c r="D48" s="131"/>
      <c r="E48" s="131"/>
      <c r="F48" s="131"/>
      <c r="G48" s="131"/>
      <c r="H48" s="184"/>
      <c r="I48" s="131"/>
      <c r="J48" s="131"/>
      <c r="K48" s="131"/>
      <c r="L48" s="131"/>
      <c r="M48" s="131"/>
      <c r="N48" s="131"/>
      <c r="O48" s="131"/>
      <c r="P48" s="131"/>
      <c r="Q48" s="28"/>
      <c r="S48" s="126"/>
      <c r="T48" s="126"/>
    </row>
    <row r="49" spans="2:20" s="16" customFormat="1" ht="12.75" x14ac:dyDescent="0.2">
      <c r="B49" s="26"/>
      <c r="C49" s="184"/>
      <c r="D49" s="131"/>
      <c r="E49" s="131"/>
      <c r="F49" s="131"/>
      <c r="G49" s="131"/>
      <c r="H49" s="184"/>
      <c r="I49" s="131"/>
      <c r="J49" s="131"/>
      <c r="K49" s="131"/>
      <c r="L49" s="131"/>
      <c r="M49" s="131"/>
      <c r="N49" s="131"/>
      <c r="O49" s="131"/>
      <c r="P49" s="131"/>
      <c r="Q49" s="28"/>
      <c r="S49" s="126"/>
      <c r="T49" s="126"/>
    </row>
    <row r="50" spans="2:20" s="16" customFormat="1" ht="12.75" x14ac:dyDescent="0.2">
      <c r="B50" s="26"/>
      <c r="C50" s="184"/>
      <c r="D50" s="131"/>
      <c r="E50" s="131"/>
      <c r="F50" s="131"/>
      <c r="G50" s="131"/>
      <c r="H50" s="184"/>
      <c r="I50" s="131"/>
      <c r="J50" s="131"/>
      <c r="K50" s="131"/>
      <c r="L50" s="131"/>
      <c r="M50" s="131"/>
      <c r="N50" s="131"/>
      <c r="O50" s="131"/>
      <c r="P50" s="131"/>
      <c r="Q50" s="28"/>
      <c r="S50" s="126"/>
      <c r="T50" s="126"/>
    </row>
    <row r="51" spans="2:20" s="16" customFormat="1" ht="12.75" x14ac:dyDescent="0.2">
      <c r="B51" s="26"/>
      <c r="C51" s="184"/>
      <c r="D51" s="131"/>
      <c r="E51" s="131"/>
      <c r="F51" s="131"/>
      <c r="G51" s="131"/>
      <c r="H51" s="184"/>
      <c r="I51" s="131"/>
      <c r="J51" s="131"/>
      <c r="K51" s="131"/>
      <c r="L51" s="131"/>
      <c r="M51" s="131"/>
      <c r="N51" s="131"/>
      <c r="O51" s="131"/>
      <c r="P51" s="131"/>
      <c r="Q51" s="28"/>
      <c r="S51" s="126"/>
      <c r="T51" s="126"/>
    </row>
    <row r="52" spans="2:20" s="16" customFormat="1" ht="12.75" x14ac:dyDescent="0.2">
      <c r="B52" s="26"/>
      <c r="C52" s="184"/>
      <c r="D52" s="131"/>
      <c r="E52" s="131"/>
      <c r="F52" s="131"/>
      <c r="G52" s="131"/>
      <c r="H52" s="184"/>
      <c r="I52" s="131"/>
      <c r="J52" s="131"/>
      <c r="K52" s="131"/>
      <c r="L52" s="131"/>
      <c r="M52" s="131"/>
      <c r="N52" s="131"/>
      <c r="O52" s="131"/>
      <c r="P52" s="131"/>
      <c r="Q52" s="28"/>
      <c r="S52" s="126"/>
      <c r="T52" s="126"/>
    </row>
    <row r="53" spans="2:20" s="16" customFormat="1" ht="12.75" x14ac:dyDescent="0.2">
      <c r="B53" s="26"/>
      <c r="C53" s="184"/>
      <c r="D53" s="131"/>
      <c r="E53" s="131"/>
      <c r="F53" s="131"/>
      <c r="G53" s="131"/>
      <c r="H53" s="184"/>
      <c r="I53" s="131"/>
      <c r="J53" s="131"/>
      <c r="K53" s="131"/>
      <c r="L53" s="131"/>
      <c r="M53" s="131"/>
      <c r="N53" s="131"/>
      <c r="O53" s="131"/>
      <c r="P53" s="131"/>
      <c r="Q53" s="28"/>
      <c r="S53" s="126"/>
      <c r="T53" s="126"/>
    </row>
    <row r="54" spans="2:20" s="16" customFormat="1" ht="12.75" x14ac:dyDescent="0.2">
      <c r="B54" s="26"/>
      <c r="C54" s="184"/>
      <c r="D54" s="131"/>
      <c r="E54" s="131"/>
      <c r="F54" s="131"/>
      <c r="G54" s="131"/>
      <c r="H54" s="184"/>
      <c r="I54" s="131"/>
      <c r="J54" s="131"/>
      <c r="K54" s="131"/>
      <c r="L54" s="131"/>
      <c r="M54" s="131"/>
      <c r="N54" s="131"/>
      <c r="O54" s="131"/>
      <c r="P54" s="131"/>
      <c r="Q54" s="28"/>
      <c r="S54" s="126"/>
      <c r="T54" s="126"/>
    </row>
    <row r="55" spans="2:20" s="16" customFormat="1" ht="12.75" x14ac:dyDescent="0.2">
      <c r="B55" s="26"/>
      <c r="C55" s="72"/>
      <c r="D55" s="30"/>
      <c r="E55" s="30"/>
      <c r="F55" s="30"/>
      <c r="G55" s="30"/>
      <c r="H55" s="72"/>
      <c r="I55" s="72"/>
      <c r="J55" s="30"/>
      <c r="K55" s="30"/>
      <c r="L55" s="30"/>
      <c r="M55" s="30"/>
      <c r="N55" s="30"/>
      <c r="O55" s="30"/>
      <c r="P55" s="30"/>
      <c r="Q55" s="28"/>
      <c r="S55" s="126"/>
      <c r="T55" s="126"/>
    </row>
    <row r="56" spans="2:20" s="16" customFormat="1" ht="12.75" x14ac:dyDescent="0.2">
      <c r="B56" s="26"/>
      <c r="C56" s="72"/>
      <c r="D56" s="30"/>
      <c r="E56" s="30"/>
      <c r="F56" s="30"/>
      <c r="G56" s="30"/>
      <c r="H56" s="72"/>
      <c r="I56" s="72"/>
      <c r="J56" s="30"/>
      <c r="K56" s="30"/>
      <c r="L56" s="30"/>
      <c r="M56" s="30"/>
      <c r="N56" s="30"/>
      <c r="O56" s="30"/>
      <c r="P56" s="30"/>
      <c r="Q56" s="28"/>
      <c r="S56" s="126"/>
      <c r="T56" s="126"/>
    </row>
    <row r="57" spans="2:20" s="16" customFormat="1" ht="12.75" x14ac:dyDescent="0.2">
      <c r="B57" s="26"/>
      <c r="C57" s="72"/>
      <c r="D57" s="30"/>
      <c r="E57" s="30"/>
      <c r="F57" s="30"/>
      <c r="G57" s="30"/>
      <c r="H57" s="72"/>
      <c r="I57" s="72"/>
      <c r="J57" s="30"/>
      <c r="K57" s="30"/>
      <c r="L57" s="30"/>
      <c r="M57" s="30"/>
      <c r="N57" s="30"/>
      <c r="O57" s="30"/>
      <c r="P57" s="30"/>
      <c r="Q57" s="28"/>
      <c r="S57" s="126"/>
      <c r="T57" s="126"/>
    </row>
    <row r="58" spans="2:20" s="16" customFormat="1" ht="12.75" x14ac:dyDescent="0.2">
      <c r="B58" s="26"/>
      <c r="C58" s="72"/>
      <c r="D58" s="30"/>
      <c r="E58" s="30"/>
      <c r="F58" s="30"/>
      <c r="G58" s="30"/>
      <c r="H58" s="72"/>
      <c r="I58" s="72"/>
      <c r="J58" s="30"/>
      <c r="K58" s="30"/>
      <c r="L58" s="30"/>
      <c r="M58" s="30"/>
      <c r="N58" s="30"/>
      <c r="O58" s="30"/>
      <c r="P58" s="30"/>
      <c r="Q58" s="28"/>
      <c r="S58" s="126"/>
      <c r="T58" s="126"/>
    </row>
    <row r="59" spans="2:20" s="16" customFormat="1" ht="12.75" x14ac:dyDescent="0.2">
      <c r="B59" s="26"/>
      <c r="C59" s="72"/>
      <c r="D59" s="30"/>
      <c r="E59" s="30"/>
      <c r="F59" s="30"/>
      <c r="G59" s="30"/>
      <c r="H59" s="72"/>
      <c r="I59" s="72"/>
      <c r="J59" s="30"/>
      <c r="K59" s="30"/>
      <c r="L59" s="30"/>
      <c r="M59" s="30"/>
      <c r="N59" s="30"/>
      <c r="O59" s="30"/>
      <c r="P59" s="30"/>
      <c r="Q59" s="28"/>
      <c r="S59" s="126"/>
      <c r="T59" s="126"/>
    </row>
    <row r="60" spans="2:20" s="16" customFormat="1" ht="12.75" x14ac:dyDescent="0.2">
      <c r="B60" s="26"/>
      <c r="C60" s="72"/>
      <c r="D60" s="30"/>
      <c r="E60" s="30"/>
      <c r="F60" s="30"/>
      <c r="G60" s="30"/>
      <c r="H60" s="72"/>
      <c r="I60" s="72"/>
      <c r="J60" s="30"/>
      <c r="K60" s="30"/>
      <c r="L60" s="30"/>
      <c r="M60" s="30"/>
      <c r="N60" s="30"/>
      <c r="O60" s="30"/>
      <c r="P60" s="30"/>
      <c r="Q60" s="28"/>
      <c r="S60" s="126"/>
      <c r="T60" s="126"/>
    </row>
    <row r="61" spans="2:20" s="16" customFormat="1" ht="12.75" x14ac:dyDescent="0.2">
      <c r="B61" s="26"/>
      <c r="C61" s="72"/>
      <c r="D61" s="30"/>
      <c r="E61" s="30"/>
      <c r="F61" s="30"/>
      <c r="G61" s="30"/>
      <c r="H61" s="72"/>
      <c r="I61" s="72"/>
      <c r="J61" s="30"/>
      <c r="K61" s="30"/>
      <c r="L61" s="30"/>
      <c r="M61" s="30"/>
      <c r="N61" s="30"/>
      <c r="O61" s="30"/>
      <c r="P61" s="30"/>
      <c r="Q61" s="28"/>
      <c r="S61" s="126"/>
      <c r="T61" s="126"/>
    </row>
    <row r="62" spans="2:20" s="16" customFormat="1" ht="12.75" x14ac:dyDescent="0.2">
      <c r="B62" s="26"/>
      <c r="C62" s="72"/>
      <c r="D62" s="30"/>
      <c r="E62" s="30"/>
      <c r="F62" s="30"/>
      <c r="G62" s="30"/>
      <c r="H62" s="72"/>
      <c r="I62" s="72"/>
      <c r="J62" s="30"/>
      <c r="K62" s="30"/>
      <c r="L62" s="30"/>
      <c r="M62" s="30"/>
      <c r="N62" s="30"/>
      <c r="O62" s="30"/>
      <c r="P62" s="30"/>
      <c r="Q62" s="28"/>
      <c r="S62" s="126"/>
      <c r="T62" s="126"/>
    </row>
    <row r="63" spans="2:20" s="16" customFormat="1" ht="12.75" x14ac:dyDescent="0.2">
      <c r="B63" s="26"/>
      <c r="C63" s="72"/>
      <c r="D63" s="30"/>
      <c r="E63" s="30"/>
      <c r="F63" s="30"/>
      <c r="G63" s="30"/>
      <c r="H63" s="72"/>
      <c r="I63" s="72"/>
      <c r="J63" s="30"/>
      <c r="K63" s="30"/>
      <c r="L63" s="30"/>
      <c r="M63" s="30"/>
      <c r="N63" s="30"/>
      <c r="O63" s="30"/>
      <c r="P63" s="30"/>
      <c r="Q63" s="28"/>
      <c r="S63" s="126"/>
      <c r="T63" s="126"/>
    </row>
    <row r="64" spans="2:20" s="16" customFormat="1" ht="12.75" x14ac:dyDescent="0.2">
      <c r="B64" s="26"/>
      <c r="C64" s="72"/>
      <c r="D64" s="30"/>
      <c r="E64" s="30"/>
      <c r="F64" s="30"/>
      <c r="G64" s="30"/>
      <c r="H64" s="72"/>
      <c r="I64" s="72"/>
      <c r="J64" s="30"/>
      <c r="K64" s="30"/>
      <c r="L64" s="30"/>
      <c r="M64" s="30"/>
      <c r="N64" s="30"/>
      <c r="O64" s="30"/>
      <c r="P64" s="30"/>
      <c r="Q64" s="28"/>
      <c r="S64" s="126"/>
      <c r="T64" s="126"/>
    </row>
    <row r="65" spans="2:20" s="16" customFormat="1" ht="12.75" x14ac:dyDescent="0.2">
      <c r="B65" s="26"/>
      <c r="C65" s="72"/>
      <c r="D65" s="30"/>
      <c r="E65" s="30"/>
      <c r="F65" s="30"/>
      <c r="G65" s="30"/>
      <c r="H65" s="72"/>
      <c r="I65" s="72"/>
      <c r="J65" s="30"/>
      <c r="K65" s="30"/>
      <c r="L65" s="30"/>
      <c r="M65" s="30"/>
      <c r="N65" s="30"/>
      <c r="O65" s="30"/>
      <c r="P65" s="30"/>
      <c r="Q65" s="28"/>
      <c r="S65" s="126"/>
      <c r="T65" s="126"/>
    </row>
    <row r="66" spans="2:20" s="16" customFormat="1" ht="12.75" x14ac:dyDescent="0.2">
      <c r="B66" s="26"/>
      <c r="C66" s="72"/>
      <c r="D66" s="30"/>
      <c r="E66" s="30"/>
      <c r="F66" s="30"/>
      <c r="G66" s="30"/>
      <c r="H66" s="72"/>
      <c r="I66" s="72"/>
      <c r="J66" s="30"/>
      <c r="K66" s="30"/>
      <c r="L66" s="30"/>
      <c r="M66" s="30"/>
      <c r="N66" s="30"/>
      <c r="O66" s="30"/>
      <c r="P66" s="30"/>
      <c r="Q66" s="28"/>
      <c r="S66" s="126"/>
      <c r="T66" s="126"/>
    </row>
    <row r="67" spans="2:20" s="16" customFormat="1" ht="12.75" x14ac:dyDescent="0.2">
      <c r="B67" s="26"/>
      <c r="C67" s="72"/>
      <c r="D67" s="30"/>
      <c r="E67" s="30"/>
      <c r="F67" s="30"/>
      <c r="G67" s="30"/>
      <c r="H67" s="72"/>
      <c r="I67" s="72"/>
      <c r="J67" s="30"/>
      <c r="K67" s="30"/>
      <c r="L67" s="30"/>
      <c r="M67" s="30"/>
      <c r="N67" s="30"/>
      <c r="O67" s="30"/>
      <c r="P67" s="30"/>
      <c r="Q67" s="28"/>
      <c r="S67" s="126"/>
      <c r="T67" s="126"/>
    </row>
    <row r="68" spans="2:20" s="16" customFormat="1" ht="12.75" x14ac:dyDescent="0.2">
      <c r="B68" s="26"/>
      <c r="C68" s="72"/>
      <c r="D68" s="30"/>
      <c r="E68" s="30"/>
      <c r="F68" s="30"/>
      <c r="G68" s="30"/>
      <c r="H68" s="72"/>
      <c r="I68" s="72"/>
      <c r="J68" s="30"/>
      <c r="K68" s="30"/>
      <c r="L68" s="30"/>
      <c r="M68" s="30"/>
      <c r="N68" s="30"/>
      <c r="O68" s="30"/>
      <c r="P68" s="30"/>
      <c r="Q68" s="28"/>
      <c r="S68" s="126"/>
      <c r="T68" s="126"/>
    </row>
    <row r="69" spans="2:20" s="16" customFormat="1" ht="12.75" x14ac:dyDescent="0.2">
      <c r="B69" s="26"/>
      <c r="C69" s="72"/>
      <c r="D69" s="30"/>
      <c r="E69" s="30"/>
      <c r="F69" s="30"/>
      <c r="G69" s="30"/>
      <c r="H69" s="72"/>
      <c r="I69" s="72"/>
      <c r="J69" s="30"/>
      <c r="K69" s="30"/>
      <c r="L69" s="30"/>
      <c r="M69" s="30"/>
      <c r="N69" s="30"/>
      <c r="O69" s="30"/>
      <c r="P69" s="30"/>
      <c r="Q69" s="28"/>
      <c r="S69" s="126"/>
      <c r="T69" s="126"/>
    </row>
    <row r="70" spans="2:20" s="16" customFormat="1" ht="12.75" x14ac:dyDescent="0.2">
      <c r="B70" s="26"/>
      <c r="C70" s="72"/>
      <c r="D70" s="30"/>
      <c r="E70" s="30"/>
      <c r="F70" s="30"/>
      <c r="G70" s="30"/>
      <c r="H70" s="72"/>
      <c r="I70" s="72"/>
      <c r="J70" s="30"/>
      <c r="K70" s="30"/>
      <c r="L70" s="30"/>
      <c r="M70" s="30"/>
      <c r="N70" s="30"/>
      <c r="O70" s="30"/>
      <c r="P70" s="30"/>
      <c r="Q70" s="28"/>
      <c r="S70" s="126"/>
      <c r="T70" s="126"/>
    </row>
    <row r="71" spans="2:20" s="16" customFormat="1" ht="12.75" x14ac:dyDescent="0.2">
      <c r="B71" s="26"/>
      <c r="C71" s="72"/>
      <c r="D71" s="30"/>
      <c r="E71" s="30"/>
      <c r="F71" s="30"/>
      <c r="G71" s="30"/>
      <c r="H71" s="72"/>
      <c r="I71" s="72"/>
      <c r="J71" s="30"/>
      <c r="K71" s="30"/>
      <c r="L71" s="30"/>
      <c r="M71" s="30"/>
      <c r="N71" s="30"/>
      <c r="O71" s="30"/>
      <c r="P71" s="30"/>
      <c r="Q71" s="28"/>
      <c r="S71" s="126"/>
      <c r="T71" s="126"/>
    </row>
    <row r="72" spans="2:20" s="16" customFormat="1" ht="12.75" x14ac:dyDescent="0.2">
      <c r="B72" s="26"/>
      <c r="C72" s="72"/>
      <c r="D72" s="30"/>
      <c r="E72" s="30"/>
      <c r="F72" s="30"/>
      <c r="G72" s="30"/>
      <c r="H72" s="72"/>
      <c r="I72" s="72"/>
      <c r="J72" s="30"/>
      <c r="K72" s="30"/>
      <c r="L72" s="30"/>
      <c r="M72" s="30"/>
      <c r="N72" s="30"/>
      <c r="O72" s="30"/>
      <c r="P72" s="30"/>
      <c r="Q72" s="28"/>
      <c r="S72" s="126"/>
      <c r="T72" s="126"/>
    </row>
    <row r="73" spans="2:20" s="16" customFormat="1" ht="12.75" x14ac:dyDescent="0.2">
      <c r="B73" s="26"/>
      <c r="C73" s="72"/>
      <c r="D73" s="30"/>
      <c r="E73" s="30"/>
      <c r="F73" s="30"/>
      <c r="G73" s="30"/>
      <c r="H73" s="72"/>
      <c r="I73" s="72"/>
      <c r="J73" s="30"/>
      <c r="K73" s="30"/>
      <c r="L73" s="30"/>
      <c r="M73" s="30"/>
      <c r="N73" s="30"/>
      <c r="O73" s="30"/>
      <c r="P73" s="30"/>
      <c r="Q73" s="28"/>
      <c r="S73" s="126"/>
      <c r="T73" s="126"/>
    </row>
    <row r="74" spans="2:20" s="16" customFormat="1" ht="12.75" x14ac:dyDescent="0.2">
      <c r="B74" s="26"/>
      <c r="C74" s="72"/>
      <c r="D74" s="30"/>
      <c r="E74" s="30"/>
      <c r="F74" s="30"/>
      <c r="G74" s="30"/>
      <c r="H74" s="72"/>
      <c r="I74" s="72"/>
      <c r="J74" s="30"/>
      <c r="K74" s="30"/>
      <c r="L74" s="30"/>
      <c r="M74" s="30"/>
      <c r="N74" s="30"/>
      <c r="O74" s="30"/>
      <c r="P74" s="30"/>
      <c r="Q74" s="28"/>
      <c r="S74" s="126"/>
      <c r="T74" s="126"/>
    </row>
    <row r="75" spans="2:20" s="16" customFormat="1" ht="12.75" x14ac:dyDescent="0.2">
      <c r="B75" s="26"/>
      <c r="C75" s="72"/>
      <c r="D75" s="30"/>
      <c r="E75" s="30"/>
      <c r="F75" s="30"/>
      <c r="G75" s="30"/>
      <c r="H75" s="72"/>
      <c r="I75" s="72"/>
      <c r="J75" s="30"/>
      <c r="K75" s="30"/>
      <c r="L75" s="30"/>
      <c r="M75" s="30"/>
      <c r="N75" s="30"/>
      <c r="O75" s="30"/>
      <c r="P75" s="30"/>
      <c r="Q75" s="28"/>
      <c r="S75" s="126"/>
      <c r="T75" s="126"/>
    </row>
    <row r="76" spans="2:20" s="16" customFormat="1" ht="12.75" x14ac:dyDescent="0.2">
      <c r="B76" s="26"/>
      <c r="C76" s="72"/>
      <c r="D76" s="30"/>
      <c r="E76" s="30"/>
      <c r="F76" s="30"/>
      <c r="G76" s="30"/>
      <c r="H76" s="72"/>
      <c r="I76" s="72"/>
      <c r="J76" s="30"/>
      <c r="K76" s="30"/>
      <c r="L76" s="30"/>
      <c r="M76" s="30"/>
      <c r="N76" s="30"/>
      <c r="O76" s="30"/>
      <c r="P76" s="30"/>
      <c r="Q76" s="28"/>
      <c r="S76" s="126"/>
      <c r="T76" s="126"/>
    </row>
    <row r="77" spans="2:20" s="16" customFormat="1" ht="12.75" x14ac:dyDescent="0.2">
      <c r="B77" s="26"/>
      <c r="C77" s="72"/>
      <c r="D77" s="30"/>
      <c r="E77" s="30"/>
      <c r="F77" s="30"/>
      <c r="G77" s="30"/>
      <c r="H77" s="72"/>
      <c r="I77" s="72"/>
      <c r="J77" s="30"/>
      <c r="K77" s="30"/>
      <c r="L77" s="30"/>
      <c r="M77" s="30"/>
      <c r="N77" s="30"/>
      <c r="O77" s="30"/>
      <c r="P77" s="30"/>
      <c r="Q77" s="28"/>
      <c r="S77" s="126"/>
      <c r="T77" s="126"/>
    </row>
    <row r="78" spans="2:20" s="16" customFormat="1" ht="12.75" x14ac:dyDescent="0.2">
      <c r="B78" s="26"/>
      <c r="C78" s="72"/>
      <c r="D78" s="30"/>
      <c r="E78" s="30"/>
      <c r="F78" s="30"/>
      <c r="G78" s="30"/>
      <c r="H78" s="72"/>
      <c r="I78" s="72"/>
      <c r="J78" s="30"/>
      <c r="K78" s="30"/>
      <c r="L78" s="30"/>
      <c r="M78" s="30"/>
      <c r="N78" s="30"/>
      <c r="O78" s="30"/>
      <c r="P78" s="30"/>
      <c r="Q78" s="28"/>
      <c r="S78" s="126"/>
      <c r="T78" s="126"/>
    </row>
    <row r="79" spans="2:20" s="16" customFormat="1" ht="12.75" x14ac:dyDescent="0.2">
      <c r="B79" s="26"/>
      <c r="C79" s="72"/>
      <c r="D79" s="30"/>
      <c r="E79" s="30"/>
      <c r="F79" s="30"/>
      <c r="G79" s="30"/>
      <c r="H79" s="72"/>
      <c r="I79" s="72"/>
      <c r="J79" s="30"/>
      <c r="K79" s="30"/>
      <c r="L79" s="30"/>
      <c r="M79" s="30"/>
      <c r="N79" s="30"/>
      <c r="O79" s="30"/>
      <c r="P79" s="30"/>
      <c r="Q79" s="28"/>
      <c r="S79" s="126"/>
      <c r="T79" s="126"/>
    </row>
    <row r="80" spans="2:20" s="16" customFormat="1" ht="12.75" x14ac:dyDescent="0.2">
      <c r="B80" s="26"/>
      <c r="C80" s="72"/>
      <c r="D80" s="30"/>
      <c r="E80" s="30"/>
      <c r="F80" s="30"/>
      <c r="G80" s="30"/>
      <c r="H80" s="72"/>
      <c r="I80" s="72"/>
      <c r="J80" s="30"/>
      <c r="K80" s="30"/>
      <c r="L80" s="30"/>
      <c r="M80" s="30"/>
      <c r="N80" s="30"/>
      <c r="O80" s="30"/>
      <c r="P80" s="30"/>
      <c r="Q80" s="28"/>
      <c r="S80" s="126"/>
      <c r="T80" s="126"/>
    </row>
    <row r="81" spans="2:20" s="16" customFormat="1" ht="12.75" x14ac:dyDescent="0.2">
      <c r="B81" s="26"/>
      <c r="C81" s="72"/>
      <c r="D81" s="30"/>
      <c r="E81" s="30"/>
      <c r="F81" s="30"/>
      <c r="G81" s="30"/>
      <c r="H81" s="72"/>
      <c r="I81" s="72"/>
      <c r="J81" s="30"/>
      <c r="K81" s="30"/>
      <c r="L81" s="30"/>
      <c r="M81" s="30"/>
      <c r="N81" s="30"/>
      <c r="O81" s="30"/>
      <c r="P81" s="30"/>
      <c r="Q81" s="28"/>
      <c r="S81" s="126"/>
      <c r="T81" s="126"/>
    </row>
    <row r="82" spans="2:20" s="16" customFormat="1" ht="12.75" x14ac:dyDescent="0.2">
      <c r="B82" s="26"/>
      <c r="C82" s="72"/>
      <c r="D82" s="30"/>
      <c r="E82" s="30"/>
      <c r="F82" s="30"/>
      <c r="G82" s="30"/>
      <c r="H82" s="72"/>
      <c r="I82" s="72"/>
      <c r="J82" s="30"/>
      <c r="K82" s="30"/>
      <c r="L82" s="30"/>
      <c r="M82" s="30"/>
      <c r="N82" s="30"/>
      <c r="O82" s="30"/>
      <c r="P82" s="30"/>
      <c r="Q82" s="28"/>
      <c r="S82" s="126"/>
      <c r="T82" s="126"/>
    </row>
    <row r="83" spans="2:20" s="16" customFormat="1" ht="12.75" x14ac:dyDescent="0.2">
      <c r="B83" s="26"/>
      <c r="C83" s="72"/>
      <c r="D83" s="30"/>
      <c r="E83" s="30"/>
      <c r="F83" s="30"/>
      <c r="G83" s="30"/>
      <c r="H83" s="72"/>
      <c r="I83" s="72"/>
      <c r="J83" s="30"/>
      <c r="K83" s="30"/>
      <c r="L83" s="30"/>
      <c r="M83" s="30"/>
      <c r="N83" s="30"/>
      <c r="O83" s="30"/>
      <c r="P83" s="30"/>
      <c r="Q83" s="28"/>
      <c r="S83" s="126"/>
      <c r="T83" s="126"/>
    </row>
    <row r="84" spans="2:20" s="16" customFormat="1" ht="12.75" x14ac:dyDescent="0.2">
      <c r="B84" s="26"/>
      <c r="C84" s="72"/>
      <c r="D84" s="30"/>
      <c r="E84" s="30"/>
      <c r="F84" s="30"/>
      <c r="G84" s="30"/>
      <c r="H84" s="72"/>
      <c r="I84" s="72"/>
      <c r="J84" s="30"/>
      <c r="K84" s="30"/>
      <c r="L84" s="30"/>
      <c r="M84" s="30"/>
      <c r="N84" s="30"/>
      <c r="O84" s="30"/>
      <c r="P84" s="30"/>
      <c r="Q84" s="28"/>
      <c r="S84" s="126"/>
      <c r="T84" s="126"/>
    </row>
    <row r="85" spans="2:20" s="16" customFormat="1" ht="12.75" x14ac:dyDescent="0.2">
      <c r="B85" s="26"/>
      <c r="C85" s="72"/>
      <c r="D85" s="30"/>
      <c r="E85" s="30"/>
      <c r="F85" s="30"/>
      <c r="G85" s="30"/>
      <c r="H85" s="72"/>
      <c r="I85" s="72"/>
      <c r="J85" s="30"/>
      <c r="K85" s="30"/>
      <c r="L85" s="30"/>
      <c r="M85" s="30"/>
      <c r="N85" s="30"/>
      <c r="O85" s="30"/>
      <c r="P85" s="30"/>
      <c r="Q85" s="28"/>
      <c r="S85" s="126"/>
      <c r="T85" s="126"/>
    </row>
    <row r="86" spans="2:20" s="16" customFormat="1" ht="12.75" x14ac:dyDescent="0.2">
      <c r="B86" s="26"/>
      <c r="C86" s="72"/>
      <c r="D86" s="30"/>
      <c r="E86" s="30"/>
      <c r="F86" s="30"/>
      <c r="G86" s="30"/>
      <c r="H86" s="72"/>
      <c r="I86" s="72"/>
      <c r="J86" s="30"/>
      <c r="K86" s="30"/>
      <c r="L86" s="30"/>
      <c r="M86" s="30"/>
      <c r="N86" s="30"/>
      <c r="O86" s="30"/>
      <c r="P86" s="30"/>
      <c r="Q86" s="28"/>
      <c r="S86" s="126"/>
      <c r="T86" s="126"/>
    </row>
    <row r="87" spans="2:20" s="16" customFormat="1" ht="12.75" x14ac:dyDescent="0.2">
      <c r="B87" s="26"/>
      <c r="C87" s="72"/>
      <c r="D87" s="30"/>
      <c r="E87" s="30"/>
      <c r="F87" s="30"/>
      <c r="G87" s="30"/>
      <c r="H87" s="72"/>
      <c r="I87" s="72"/>
      <c r="J87" s="30"/>
      <c r="K87" s="30"/>
      <c r="L87" s="30"/>
      <c r="M87" s="30"/>
      <c r="N87" s="30"/>
      <c r="O87" s="30"/>
      <c r="P87" s="30"/>
      <c r="Q87" s="28"/>
      <c r="S87" s="126"/>
      <c r="T87" s="126"/>
    </row>
    <row r="88" spans="2:20" s="16" customFormat="1" ht="12.75" x14ac:dyDescent="0.2">
      <c r="B88" s="26"/>
      <c r="C88" s="72"/>
      <c r="D88" s="30"/>
      <c r="E88" s="30"/>
      <c r="F88" s="30"/>
      <c r="G88" s="30"/>
      <c r="H88" s="72"/>
      <c r="I88" s="72"/>
      <c r="J88" s="30"/>
      <c r="K88" s="30"/>
      <c r="L88" s="30"/>
      <c r="M88" s="30"/>
      <c r="N88" s="30"/>
      <c r="O88" s="30"/>
      <c r="P88" s="30"/>
      <c r="Q88" s="28"/>
      <c r="S88" s="126"/>
      <c r="T88" s="126"/>
    </row>
    <row r="89" spans="2:20" s="16" customFormat="1" ht="12.75" x14ac:dyDescent="0.2">
      <c r="B89" s="26"/>
      <c r="C89" s="72"/>
      <c r="D89" s="30"/>
      <c r="E89" s="30"/>
      <c r="F89" s="30"/>
      <c r="G89" s="30"/>
      <c r="H89" s="72"/>
      <c r="I89" s="72"/>
      <c r="J89" s="30"/>
      <c r="K89" s="30"/>
      <c r="L89" s="30"/>
      <c r="M89" s="30"/>
      <c r="N89" s="30"/>
      <c r="O89" s="30"/>
      <c r="P89" s="30"/>
      <c r="Q89" s="28"/>
      <c r="S89" s="126"/>
      <c r="T89" s="126"/>
    </row>
    <row r="90" spans="2:20" s="16" customFormat="1" ht="12.75" x14ac:dyDescent="0.2">
      <c r="B90" s="26"/>
      <c r="C90" s="72"/>
      <c r="D90" s="30"/>
      <c r="E90" s="30"/>
      <c r="F90" s="30"/>
      <c r="G90" s="30"/>
      <c r="H90" s="72"/>
      <c r="I90" s="72"/>
      <c r="J90" s="30"/>
      <c r="K90" s="30"/>
      <c r="L90" s="30"/>
      <c r="M90" s="30"/>
      <c r="N90" s="30"/>
      <c r="O90" s="30"/>
      <c r="P90" s="30"/>
      <c r="Q90" s="28"/>
      <c r="S90" s="126"/>
      <c r="T90" s="126"/>
    </row>
    <row r="91" spans="2:20" s="16" customFormat="1" ht="12.75" x14ac:dyDescent="0.2">
      <c r="B91" s="26"/>
      <c r="C91" s="72"/>
      <c r="D91" s="30"/>
      <c r="E91" s="30"/>
      <c r="F91" s="30"/>
      <c r="G91" s="30"/>
      <c r="H91" s="72"/>
      <c r="I91" s="72"/>
      <c r="J91" s="30"/>
      <c r="K91" s="30"/>
      <c r="L91" s="30"/>
      <c r="M91" s="30"/>
      <c r="N91" s="30"/>
      <c r="O91" s="30"/>
      <c r="P91" s="30"/>
      <c r="Q91" s="28"/>
      <c r="S91" s="126"/>
      <c r="T91" s="126"/>
    </row>
    <row r="92" spans="2:20" s="16" customFormat="1" ht="12.75" x14ac:dyDescent="0.2">
      <c r="B92" s="26"/>
      <c r="C92" s="72"/>
      <c r="D92" s="30"/>
      <c r="E92" s="30"/>
      <c r="F92" s="30"/>
      <c r="G92" s="30"/>
      <c r="H92" s="72"/>
      <c r="I92" s="72"/>
      <c r="J92" s="30"/>
      <c r="K92" s="30"/>
      <c r="L92" s="30"/>
      <c r="M92" s="30"/>
      <c r="N92" s="30"/>
      <c r="O92" s="30"/>
      <c r="P92" s="30"/>
      <c r="Q92" s="28"/>
      <c r="S92" s="126"/>
      <c r="T92" s="126"/>
    </row>
    <row r="93" spans="2:20" s="16" customFormat="1" ht="12.75" x14ac:dyDescent="0.2">
      <c r="B93" s="26"/>
      <c r="C93" s="72"/>
      <c r="D93" s="30"/>
      <c r="E93" s="30"/>
      <c r="F93" s="30"/>
      <c r="G93" s="30"/>
      <c r="H93" s="72"/>
      <c r="I93" s="72"/>
      <c r="J93" s="30"/>
      <c r="K93" s="30"/>
      <c r="L93" s="30"/>
      <c r="M93" s="30"/>
      <c r="N93" s="30"/>
      <c r="O93" s="30"/>
      <c r="P93" s="30"/>
      <c r="Q93" s="28"/>
      <c r="S93" s="126"/>
      <c r="T93" s="126"/>
    </row>
    <row r="94" spans="2:20" s="16" customFormat="1" ht="12.75" x14ac:dyDescent="0.2">
      <c r="B94" s="26"/>
      <c r="C94" s="72"/>
      <c r="D94" s="30"/>
      <c r="E94" s="30"/>
      <c r="F94" s="30"/>
      <c r="G94" s="30"/>
      <c r="H94" s="72"/>
      <c r="I94" s="72"/>
      <c r="J94" s="30"/>
      <c r="K94" s="30"/>
      <c r="L94" s="30"/>
      <c r="M94" s="30"/>
      <c r="N94" s="30"/>
      <c r="O94" s="30"/>
      <c r="P94" s="30"/>
      <c r="Q94" s="28"/>
      <c r="S94" s="126"/>
      <c r="T94" s="126"/>
    </row>
    <row r="95" spans="2:20" s="16" customFormat="1" ht="12.75" x14ac:dyDescent="0.2">
      <c r="B95" s="26"/>
      <c r="C95" s="72"/>
      <c r="D95" s="30"/>
      <c r="E95" s="30"/>
      <c r="F95" s="30"/>
      <c r="G95" s="30"/>
      <c r="H95" s="72"/>
      <c r="I95" s="72"/>
      <c r="J95" s="30"/>
      <c r="K95" s="30"/>
      <c r="L95" s="30"/>
      <c r="M95" s="30"/>
      <c r="N95" s="30"/>
      <c r="O95" s="30"/>
      <c r="P95" s="30"/>
      <c r="Q95" s="28"/>
      <c r="S95" s="126"/>
      <c r="T95" s="126"/>
    </row>
    <row r="96" spans="2:20" s="16" customFormat="1" ht="12.75" x14ac:dyDescent="0.2">
      <c r="B96" s="26"/>
      <c r="C96" s="72"/>
      <c r="D96" s="30"/>
      <c r="E96" s="30"/>
      <c r="F96" s="30"/>
      <c r="G96" s="30"/>
      <c r="H96" s="72"/>
      <c r="I96" s="72"/>
      <c r="J96" s="30"/>
      <c r="K96" s="30"/>
      <c r="L96" s="30"/>
      <c r="M96" s="30"/>
      <c r="N96" s="30"/>
      <c r="O96" s="30"/>
      <c r="P96" s="30"/>
      <c r="Q96" s="28"/>
      <c r="S96" s="126"/>
      <c r="T96" s="126"/>
    </row>
    <row r="97" spans="2:20" s="16" customFormat="1" ht="12.75" x14ac:dyDescent="0.2">
      <c r="B97" s="26"/>
      <c r="C97" s="72"/>
      <c r="D97" s="30"/>
      <c r="E97" s="30"/>
      <c r="F97" s="30"/>
      <c r="G97" s="30"/>
      <c r="H97" s="72"/>
      <c r="I97" s="72"/>
      <c r="J97" s="30"/>
      <c r="K97" s="30"/>
      <c r="L97" s="30"/>
      <c r="M97" s="30"/>
      <c r="N97" s="30"/>
      <c r="O97" s="30"/>
      <c r="P97" s="30"/>
      <c r="Q97" s="28"/>
      <c r="S97" s="126"/>
      <c r="T97" s="126"/>
    </row>
    <row r="98" spans="2:20" s="16" customFormat="1" ht="12.75" x14ac:dyDescent="0.2">
      <c r="B98" s="26"/>
      <c r="C98" s="72"/>
      <c r="D98" s="30"/>
      <c r="E98" s="30"/>
      <c r="F98" s="30"/>
      <c r="G98" s="30"/>
      <c r="H98" s="72"/>
      <c r="I98" s="72"/>
      <c r="J98" s="30"/>
      <c r="K98" s="30"/>
      <c r="L98" s="30"/>
      <c r="M98" s="30"/>
      <c r="N98" s="30"/>
      <c r="O98" s="30"/>
      <c r="P98" s="30"/>
      <c r="Q98" s="28"/>
      <c r="S98" s="126"/>
      <c r="T98" s="126"/>
    </row>
    <row r="99" spans="2:20" s="16" customFormat="1" ht="12.75" x14ac:dyDescent="0.2">
      <c r="B99" s="26"/>
      <c r="C99" s="72"/>
      <c r="D99" s="30"/>
      <c r="E99" s="30"/>
      <c r="F99" s="30"/>
      <c r="G99" s="30"/>
      <c r="H99" s="72"/>
      <c r="I99" s="72"/>
      <c r="J99" s="30"/>
      <c r="K99" s="30"/>
      <c r="L99" s="30"/>
      <c r="M99" s="30"/>
      <c r="N99" s="30"/>
      <c r="O99" s="30"/>
      <c r="P99" s="30"/>
      <c r="Q99" s="28"/>
      <c r="S99" s="126"/>
      <c r="T99" s="126"/>
    </row>
    <row r="100" spans="2:20" s="16" customFormat="1" ht="12.75" x14ac:dyDescent="0.2">
      <c r="B100" s="26"/>
      <c r="C100" s="72"/>
      <c r="D100" s="30"/>
      <c r="E100" s="30"/>
      <c r="F100" s="30"/>
      <c r="G100" s="30"/>
      <c r="H100" s="72"/>
      <c r="I100" s="72"/>
      <c r="J100" s="30"/>
      <c r="K100" s="30"/>
      <c r="L100" s="30"/>
      <c r="M100" s="30"/>
      <c r="N100" s="30"/>
      <c r="O100" s="30"/>
      <c r="P100" s="30"/>
      <c r="Q100" s="28"/>
      <c r="S100" s="126"/>
      <c r="T100" s="126"/>
    </row>
    <row r="101" spans="2:20" s="16" customFormat="1" ht="12.75" x14ac:dyDescent="0.2">
      <c r="B101" s="26"/>
      <c r="C101" s="72"/>
      <c r="D101" s="30"/>
      <c r="E101" s="30"/>
      <c r="F101" s="30"/>
      <c r="G101" s="30"/>
      <c r="H101" s="72"/>
      <c r="I101" s="72"/>
      <c r="J101" s="30"/>
      <c r="K101" s="30"/>
      <c r="L101" s="30"/>
      <c r="M101" s="30"/>
      <c r="N101" s="30"/>
      <c r="O101" s="30"/>
      <c r="P101" s="30"/>
      <c r="Q101" s="28"/>
      <c r="S101" s="126"/>
      <c r="T101" s="126"/>
    </row>
    <row r="102" spans="2:20" s="16" customFormat="1" ht="12.75" x14ac:dyDescent="0.2">
      <c r="B102" s="26"/>
      <c r="C102" s="72"/>
      <c r="D102" s="30"/>
      <c r="E102" s="30"/>
      <c r="F102" s="30"/>
      <c r="G102" s="30"/>
      <c r="H102" s="72"/>
      <c r="I102" s="72"/>
      <c r="J102" s="30"/>
      <c r="K102" s="30"/>
      <c r="L102" s="30"/>
      <c r="M102" s="30"/>
      <c r="N102" s="30"/>
      <c r="O102" s="30"/>
      <c r="P102" s="30"/>
      <c r="Q102" s="28"/>
      <c r="S102" s="126"/>
      <c r="T102" s="126"/>
    </row>
    <row r="103" spans="2:20" s="16" customFormat="1" ht="12.75" x14ac:dyDescent="0.2">
      <c r="B103" s="26"/>
      <c r="C103" s="72"/>
      <c r="D103" s="30"/>
      <c r="E103" s="30"/>
      <c r="F103" s="30"/>
      <c r="G103" s="30"/>
      <c r="H103" s="72"/>
      <c r="I103" s="72"/>
      <c r="J103" s="30"/>
      <c r="K103" s="30"/>
      <c r="L103" s="30"/>
      <c r="M103" s="30"/>
      <c r="N103" s="30"/>
      <c r="O103" s="30"/>
      <c r="P103" s="30"/>
      <c r="Q103" s="28"/>
      <c r="S103" s="126"/>
      <c r="T103" s="126"/>
    </row>
    <row r="104" spans="2:20" s="16" customFormat="1" ht="12.75" x14ac:dyDescent="0.2">
      <c r="B104" s="26"/>
      <c r="C104" s="72"/>
      <c r="D104" s="30"/>
      <c r="E104" s="30"/>
      <c r="F104" s="30"/>
      <c r="G104" s="30"/>
      <c r="H104" s="72"/>
      <c r="I104" s="72"/>
      <c r="J104" s="30"/>
      <c r="K104" s="30"/>
      <c r="L104" s="30"/>
      <c r="M104" s="30"/>
      <c r="N104" s="30"/>
      <c r="O104" s="30"/>
      <c r="P104" s="30"/>
      <c r="Q104" s="28"/>
      <c r="S104" s="126"/>
      <c r="T104" s="126"/>
    </row>
    <row r="105" spans="2:20" s="16" customFormat="1" ht="12.75" x14ac:dyDescent="0.2">
      <c r="B105" s="26"/>
      <c r="C105" s="72"/>
      <c r="D105" s="30"/>
      <c r="E105" s="30"/>
      <c r="F105" s="30"/>
      <c r="G105" s="30"/>
      <c r="H105" s="72"/>
      <c r="I105" s="72"/>
      <c r="J105" s="30"/>
      <c r="K105" s="30"/>
      <c r="L105" s="30"/>
      <c r="M105" s="30"/>
      <c r="N105" s="30"/>
      <c r="O105" s="30"/>
      <c r="P105" s="30"/>
      <c r="Q105" s="28"/>
      <c r="S105" s="126"/>
      <c r="T105" s="126"/>
    </row>
    <row r="106" spans="2:20" s="16" customFormat="1" ht="12.75" x14ac:dyDescent="0.2">
      <c r="B106" s="26"/>
      <c r="C106" s="72"/>
      <c r="D106" s="30"/>
      <c r="E106" s="30"/>
      <c r="F106" s="30"/>
      <c r="G106" s="30"/>
      <c r="H106" s="72"/>
      <c r="I106" s="72"/>
      <c r="J106" s="30"/>
      <c r="K106" s="30"/>
      <c r="L106" s="30"/>
      <c r="M106" s="30"/>
      <c r="N106" s="30"/>
      <c r="O106" s="30"/>
      <c r="P106" s="30"/>
      <c r="Q106" s="28"/>
      <c r="S106" s="126"/>
      <c r="T106" s="126"/>
    </row>
    <row r="107" spans="2:20" s="16" customFormat="1" ht="12.75" x14ac:dyDescent="0.2">
      <c r="B107" s="26"/>
      <c r="C107" s="72"/>
      <c r="D107" s="30"/>
      <c r="E107" s="30"/>
      <c r="F107" s="30"/>
      <c r="G107" s="30"/>
      <c r="H107" s="72"/>
      <c r="I107" s="72"/>
      <c r="J107" s="30"/>
      <c r="K107" s="30"/>
      <c r="L107" s="30"/>
      <c r="M107" s="30"/>
      <c r="N107" s="30"/>
      <c r="O107" s="30"/>
      <c r="P107" s="30"/>
      <c r="Q107" s="28"/>
      <c r="S107" s="126"/>
      <c r="T107" s="126"/>
    </row>
    <row r="108" spans="2:20" s="16" customFormat="1" ht="12.75" x14ac:dyDescent="0.2">
      <c r="B108" s="26"/>
      <c r="C108" s="72"/>
      <c r="D108" s="30"/>
      <c r="E108" s="30"/>
      <c r="F108" s="30"/>
      <c r="G108" s="30"/>
      <c r="H108" s="72"/>
      <c r="I108" s="72"/>
      <c r="J108" s="30"/>
      <c r="K108" s="30"/>
      <c r="L108" s="30"/>
      <c r="M108" s="30"/>
      <c r="N108" s="30"/>
      <c r="O108" s="30"/>
      <c r="P108" s="30"/>
      <c r="Q108" s="28"/>
      <c r="S108" s="126"/>
      <c r="T108" s="126"/>
    </row>
    <row r="109" spans="2:20" s="16" customFormat="1" ht="12.75" x14ac:dyDescent="0.2">
      <c r="B109" s="26"/>
      <c r="C109" s="72"/>
      <c r="D109" s="30"/>
      <c r="E109" s="30"/>
      <c r="F109" s="30"/>
      <c r="G109" s="30"/>
      <c r="H109" s="72"/>
      <c r="I109" s="72"/>
      <c r="J109" s="30"/>
      <c r="K109" s="30"/>
      <c r="L109" s="30"/>
      <c r="M109" s="30"/>
      <c r="N109" s="30"/>
      <c r="O109" s="30"/>
      <c r="P109" s="30"/>
      <c r="Q109" s="28"/>
      <c r="S109" s="126"/>
      <c r="T109" s="126"/>
    </row>
    <row r="110" spans="2:20" s="16" customFormat="1" ht="12.75" x14ac:dyDescent="0.2">
      <c r="B110" s="26"/>
      <c r="C110" s="72"/>
      <c r="D110" s="30"/>
      <c r="E110" s="30"/>
      <c r="F110" s="30"/>
      <c r="G110" s="30"/>
      <c r="H110" s="72"/>
      <c r="I110" s="72"/>
      <c r="J110" s="30"/>
      <c r="K110" s="30"/>
      <c r="L110" s="30"/>
      <c r="M110" s="30"/>
      <c r="N110" s="30"/>
      <c r="O110" s="30"/>
      <c r="P110" s="30"/>
      <c r="Q110" s="28"/>
      <c r="S110" s="126"/>
      <c r="T110" s="126"/>
    </row>
    <row r="111" spans="2:20" s="16" customFormat="1" ht="12.75" x14ac:dyDescent="0.2">
      <c r="B111" s="26"/>
      <c r="C111" s="72"/>
      <c r="D111" s="30"/>
      <c r="E111" s="30"/>
      <c r="F111" s="30"/>
      <c r="G111" s="30"/>
      <c r="H111" s="72"/>
      <c r="I111" s="72"/>
      <c r="J111" s="30"/>
      <c r="K111" s="30"/>
      <c r="L111" s="30"/>
      <c r="M111" s="30"/>
      <c r="N111" s="30"/>
      <c r="O111" s="30"/>
      <c r="P111" s="30"/>
      <c r="Q111" s="28"/>
      <c r="S111" s="126"/>
      <c r="T111" s="126"/>
    </row>
    <row r="112" spans="2:20" s="16" customFormat="1" ht="12.75" x14ac:dyDescent="0.2">
      <c r="B112" s="26"/>
      <c r="C112" s="72"/>
      <c r="D112" s="30"/>
      <c r="E112" s="30"/>
      <c r="F112" s="30"/>
      <c r="G112" s="30"/>
      <c r="H112" s="72"/>
      <c r="I112" s="72"/>
      <c r="J112" s="30"/>
      <c r="K112" s="30"/>
      <c r="L112" s="30"/>
      <c r="M112" s="30"/>
      <c r="N112" s="30"/>
      <c r="O112" s="30"/>
      <c r="P112" s="30"/>
      <c r="Q112" s="28"/>
      <c r="S112" s="126"/>
      <c r="T112" s="126"/>
    </row>
    <row r="113" spans="2:20" s="16" customFormat="1" ht="12.75" x14ac:dyDescent="0.2">
      <c r="B113" s="26"/>
      <c r="C113" s="72"/>
      <c r="D113" s="30"/>
      <c r="E113" s="30"/>
      <c r="F113" s="30"/>
      <c r="G113" s="30"/>
      <c r="H113" s="72"/>
      <c r="I113" s="72"/>
      <c r="J113" s="30"/>
      <c r="K113" s="30"/>
      <c r="L113" s="30"/>
      <c r="M113" s="30"/>
      <c r="N113" s="30"/>
      <c r="O113" s="30"/>
      <c r="P113" s="30"/>
      <c r="Q113" s="28"/>
      <c r="S113" s="126"/>
      <c r="T113" s="126"/>
    </row>
    <row r="114" spans="2:20" s="16" customFormat="1" ht="12.75" x14ac:dyDescent="0.2">
      <c r="B114" s="26"/>
      <c r="C114" s="72"/>
      <c r="D114" s="30"/>
      <c r="E114" s="30"/>
      <c r="F114" s="30"/>
      <c r="G114" s="30"/>
      <c r="H114" s="72"/>
      <c r="I114" s="72"/>
      <c r="J114" s="30"/>
      <c r="K114" s="30"/>
      <c r="L114" s="30"/>
      <c r="M114" s="30"/>
      <c r="N114" s="30"/>
      <c r="O114" s="30"/>
      <c r="P114" s="30"/>
      <c r="Q114" s="28"/>
      <c r="S114" s="126"/>
      <c r="T114" s="126"/>
    </row>
    <row r="115" spans="2:20" s="16" customFormat="1" ht="12.75" x14ac:dyDescent="0.2">
      <c r="B115" s="26"/>
      <c r="C115" s="72"/>
      <c r="D115" s="30"/>
      <c r="E115" s="30"/>
      <c r="F115" s="30"/>
      <c r="G115" s="30"/>
      <c r="H115" s="72"/>
      <c r="I115" s="72"/>
      <c r="J115" s="30"/>
      <c r="K115" s="30"/>
      <c r="L115" s="30"/>
      <c r="M115" s="30"/>
      <c r="N115" s="30"/>
      <c r="O115" s="30"/>
      <c r="P115" s="30"/>
      <c r="Q115" s="28"/>
      <c r="S115" s="126"/>
      <c r="T115" s="126"/>
    </row>
    <row r="116" spans="2:20" s="16" customFormat="1" ht="12.75" x14ac:dyDescent="0.2">
      <c r="B116" s="26"/>
      <c r="C116" s="72"/>
      <c r="D116" s="30"/>
      <c r="E116" s="30"/>
      <c r="F116" s="30"/>
      <c r="G116" s="30"/>
      <c r="H116" s="72"/>
      <c r="I116" s="72"/>
      <c r="J116" s="30"/>
      <c r="K116" s="30"/>
      <c r="L116" s="30"/>
      <c r="M116" s="30"/>
      <c r="N116" s="30"/>
      <c r="O116" s="30"/>
      <c r="P116" s="30"/>
      <c r="Q116" s="28"/>
      <c r="S116" s="126"/>
      <c r="T116" s="126"/>
    </row>
    <row r="117" spans="2:20" s="16" customFormat="1" ht="12.75" x14ac:dyDescent="0.2">
      <c r="B117" s="26"/>
      <c r="C117" s="72"/>
      <c r="D117" s="30"/>
      <c r="E117" s="30"/>
      <c r="F117" s="30"/>
      <c r="G117" s="30"/>
      <c r="H117" s="72"/>
      <c r="I117" s="72"/>
      <c r="J117" s="30"/>
      <c r="K117" s="30"/>
      <c r="L117" s="30"/>
      <c r="M117" s="30"/>
      <c r="N117" s="30"/>
      <c r="O117" s="30"/>
      <c r="P117" s="30"/>
      <c r="Q117" s="28"/>
      <c r="S117" s="126"/>
      <c r="T117" s="126"/>
    </row>
    <row r="118" spans="2:20" s="16" customFormat="1" ht="12.75" x14ac:dyDescent="0.2">
      <c r="B118" s="26"/>
      <c r="C118" s="72"/>
      <c r="D118" s="30"/>
      <c r="E118" s="30"/>
      <c r="F118" s="30"/>
      <c r="G118" s="30"/>
      <c r="H118" s="72"/>
      <c r="I118" s="72"/>
      <c r="J118" s="30"/>
      <c r="K118" s="30"/>
      <c r="L118" s="30"/>
      <c r="M118" s="30"/>
      <c r="N118" s="30"/>
      <c r="O118" s="30"/>
      <c r="P118" s="30"/>
      <c r="Q118" s="28"/>
      <c r="S118" s="126"/>
      <c r="T118" s="126"/>
    </row>
    <row r="119" spans="2:20" s="16" customFormat="1" ht="12.75" x14ac:dyDescent="0.2">
      <c r="B119" s="26"/>
      <c r="C119" s="72"/>
      <c r="D119" s="30"/>
      <c r="E119" s="30"/>
      <c r="F119" s="30"/>
      <c r="G119" s="30"/>
      <c r="H119" s="72"/>
      <c r="I119" s="72"/>
      <c r="J119" s="30"/>
      <c r="K119" s="30"/>
      <c r="L119" s="30"/>
      <c r="M119" s="30"/>
      <c r="N119" s="30"/>
      <c r="O119" s="30"/>
      <c r="P119" s="30"/>
      <c r="Q119" s="28"/>
      <c r="S119" s="126"/>
      <c r="T119" s="126"/>
    </row>
    <row r="120" spans="2:20" s="16" customFormat="1" ht="12.75" x14ac:dyDescent="0.2">
      <c r="B120" s="26"/>
      <c r="C120" s="72"/>
      <c r="D120" s="30"/>
      <c r="E120" s="30"/>
      <c r="F120" s="30"/>
      <c r="G120" s="30"/>
      <c r="H120" s="72"/>
      <c r="I120" s="72"/>
      <c r="J120" s="30"/>
      <c r="K120" s="30"/>
      <c r="L120" s="30"/>
      <c r="M120" s="30"/>
      <c r="N120" s="30"/>
      <c r="O120" s="30"/>
      <c r="P120" s="30"/>
      <c r="Q120" s="28"/>
      <c r="S120" s="126"/>
      <c r="T120" s="126"/>
    </row>
    <row r="121" spans="2:20" s="16" customFormat="1" ht="12.75" x14ac:dyDescent="0.2">
      <c r="B121" s="26"/>
      <c r="C121" s="72"/>
      <c r="D121" s="30"/>
      <c r="E121" s="30"/>
      <c r="F121" s="30"/>
      <c r="G121" s="30"/>
      <c r="H121" s="72"/>
      <c r="I121" s="72"/>
      <c r="J121" s="30"/>
      <c r="K121" s="30"/>
      <c r="L121" s="30"/>
      <c r="M121" s="30"/>
      <c r="N121" s="30"/>
      <c r="O121" s="30"/>
      <c r="P121" s="30"/>
      <c r="Q121" s="28"/>
      <c r="S121" s="126"/>
      <c r="T121" s="126"/>
    </row>
    <row r="122" spans="2:20" s="16" customFormat="1" ht="12.75" x14ac:dyDescent="0.2">
      <c r="B122" s="26"/>
      <c r="C122" s="72"/>
      <c r="D122" s="30"/>
      <c r="E122" s="30"/>
      <c r="F122" s="30"/>
      <c r="G122" s="30"/>
      <c r="H122" s="72"/>
      <c r="I122" s="72"/>
      <c r="J122" s="30"/>
      <c r="K122" s="30"/>
      <c r="L122" s="30"/>
      <c r="M122" s="30"/>
      <c r="N122" s="30"/>
      <c r="O122" s="30"/>
      <c r="P122" s="30"/>
      <c r="Q122" s="28"/>
      <c r="S122" s="126"/>
      <c r="T122" s="126"/>
    </row>
    <row r="123" spans="2:20" s="16" customFormat="1" ht="12.75" x14ac:dyDescent="0.2">
      <c r="B123" s="26"/>
      <c r="C123" s="72"/>
      <c r="D123" s="30"/>
      <c r="E123" s="30"/>
      <c r="F123" s="30"/>
      <c r="G123" s="30"/>
      <c r="H123" s="72"/>
      <c r="I123" s="72"/>
      <c r="J123" s="30"/>
      <c r="K123" s="30"/>
      <c r="L123" s="30"/>
      <c r="M123" s="30"/>
      <c r="N123" s="30"/>
      <c r="O123" s="30"/>
      <c r="P123" s="30"/>
      <c r="Q123" s="28"/>
      <c r="S123" s="126"/>
      <c r="T123" s="126"/>
    </row>
    <row r="124" spans="2:20" s="16" customFormat="1" ht="12.75" x14ac:dyDescent="0.2">
      <c r="B124" s="26"/>
      <c r="C124" s="72"/>
      <c r="D124" s="30"/>
      <c r="E124" s="30"/>
      <c r="F124" s="30"/>
      <c r="G124" s="30"/>
      <c r="H124" s="72"/>
      <c r="I124" s="72"/>
      <c r="J124" s="30"/>
      <c r="K124" s="30"/>
      <c r="L124" s="30"/>
      <c r="M124" s="30"/>
      <c r="N124" s="30"/>
      <c r="O124" s="30"/>
      <c r="P124" s="30"/>
      <c r="Q124" s="28"/>
      <c r="S124" s="126"/>
      <c r="T124" s="126"/>
    </row>
    <row r="125" spans="2:20" s="16" customFormat="1" ht="12.75" x14ac:dyDescent="0.2">
      <c r="B125" s="26"/>
      <c r="C125" s="72"/>
      <c r="D125" s="30"/>
      <c r="E125" s="30"/>
      <c r="F125" s="30"/>
      <c r="G125" s="30"/>
      <c r="H125" s="72"/>
      <c r="I125" s="72"/>
      <c r="J125" s="30"/>
      <c r="K125" s="30"/>
      <c r="L125" s="30"/>
      <c r="M125" s="30"/>
      <c r="N125" s="30"/>
      <c r="O125" s="30"/>
      <c r="P125" s="30"/>
      <c r="Q125" s="28"/>
      <c r="S125" s="126"/>
      <c r="T125" s="126"/>
    </row>
    <row r="126" spans="2:20" s="16" customFormat="1" ht="12.75" x14ac:dyDescent="0.2">
      <c r="B126" s="26"/>
      <c r="C126" s="72"/>
      <c r="D126" s="30"/>
      <c r="E126" s="30"/>
      <c r="F126" s="30"/>
      <c r="G126" s="30"/>
      <c r="H126" s="72"/>
      <c r="I126" s="72"/>
      <c r="J126" s="30"/>
      <c r="K126" s="30"/>
      <c r="L126" s="30"/>
      <c r="M126" s="30"/>
      <c r="N126" s="30"/>
      <c r="O126" s="30"/>
      <c r="P126" s="30"/>
      <c r="Q126" s="28"/>
      <c r="S126" s="126"/>
      <c r="T126" s="126"/>
    </row>
    <row r="127" spans="2:20" s="16" customFormat="1" ht="12.75" x14ac:dyDescent="0.2">
      <c r="B127" s="26"/>
      <c r="C127" s="72"/>
      <c r="D127" s="30"/>
      <c r="E127" s="30"/>
      <c r="F127" s="30"/>
      <c r="G127" s="30"/>
      <c r="H127" s="72"/>
      <c r="I127" s="72"/>
      <c r="J127" s="30"/>
      <c r="K127" s="30"/>
      <c r="L127" s="30"/>
      <c r="M127" s="30"/>
      <c r="N127" s="30"/>
      <c r="O127" s="30"/>
      <c r="P127" s="30"/>
      <c r="Q127" s="28"/>
      <c r="S127" s="126"/>
      <c r="T127" s="126"/>
    </row>
    <row r="128" spans="2:20" s="16" customFormat="1" ht="12.75" x14ac:dyDescent="0.2">
      <c r="B128" s="26"/>
      <c r="C128" s="72"/>
      <c r="D128" s="30"/>
      <c r="E128" s="30"/>
      <c r="F128" s="30"/>
      <c r="G128" s="30"/>
      <c r="H128" s="72"/>
      <c r="I128" s="72"/>
      <c r="J128" s="30"/>
      <c r="K128" s="30"/>
      <c r="L128" s="30"/>
      <c r="M128" s="30"/>
      <c r="N128" s="30"/>
      <c r="O128" s="30"/>
      <c r="P128" s="30"/>
      <c r="Q128" s="28"/>
      <c r="S128" s="126"/>
      <c r="T128" s="126"/>
    </row>
    <row r="129" spans="2:20" s="16" customFormat="1" ht="12.75" x14ac:dyDescent="0.2">
      <c r="B129" s="26"/>
      <c r="C129" s="72"/>
      <c r="D129" s="30"/>
      <c r="E129" s="30"/>
      <c r="F129" s="30"/>
      <c r="G129" s="30"/>
      <c r="H129" s="72"/>
      <c r="I129" s="72"/>
      <c r="J129" s="30"/>
      <c r="K129" s="30"/>
      <c r="L129" s="30"/>
      <c r="M129" s="30"/>
      <c r="N129" s="30"/>
      <c r="O129" s="30"/>
      <c r="P129" s="30"/>
      <c r="Q129" s="28"/>
      <c r="S129" s="126"/>
      <c r="T129" s="126"/>
    </row>
    <row r="130" spans="2:20" s="16" customFormat="1" ht="12.75" x14ac:dyDescent="0.2">
      <c r="B130" s="26"/>
      <c r="C130" s="72"/>
      <c r="D130" s="30"/>
      <c r="E130" s="30"/>
      <c r="F130" s="30"/>
      <c r="G130" s="30"/>
      <c r="H130" s="72"/>
      <c r="I130" s="72"/>
      <c r="J130" s="30"/>
      <c r="K130" s="30"/>
      <c r="L130" s="30"/>
      <c r="M130" s="30"/>
      <c r="N130" s="30"/>
      <c r="O130" s="30"/>
      <c r="P130" s="30"/>
      <c r="Q130" s="28"/>
      <c r="S130" s="126"/>
      <c r="T130" s="126"/>
    </row>
    <row r="131" spans="2:20" s="16" customFormat="1" ht="12.75" x14ac:dyDescent="0.2">
      <c r="B131" s="26"/>
      <c r="C131" s="72"/>
      <c r="D131" s="30"/>
      <c r="E131" s="30"/>
      <c r="F131" s="30"/>
      <c r="G131" s="30"/>
      <c r="H131" s="72"/>
      <c r="I131" s="72"/>
      <c r="J131" s="30"/>
      <c r="K131" s="30"/>
      <c r="L131" s="30"/>
      <c r="M131" s="30"/>
      <c r="N131" s="30"/>
      <c r="O131" s="30"/>
      <c r="P131" s="30"/>
      <c r="Q131" s="28"/>
      <c r="S131" s="126"/>
      <c r="T131" s="126"/>
    </row>
    <row r="132" spans="2:20" s="16" customFormat="1" ht="12.75" x14ac:dyDescent="0.2">
      <c r="B132" s="26"/>
      <c r="C132" s="72"/>
      <c r="D132" s="30"/>
      <c r="E132" s="30"/>
      <c r="F132" s="30"/>
      <c r="G132" s="30"/>
      <c r="H132" s="72"/>
      <c r="I132" s="72"/>
      <c r="J132" s="30"/>
      <c r="K132" s="30"/>
      <c r="L132" s="30"/>
      <c r="M132" s="30"/>
      <c r="N132" s="30"/>
      <c r="O132" s="30"/>
      <c r="P132" s="30"/>
      <c r="Q132" s="28"/>
      <c r="S132" s="126"/>
      <c r="T132" s="126"/>
    </row>
    <row r="133" spans="2:20" s="16" customFormat="1" ht="12.75" x14ac:dyDescent="0.2">
      <c r="B133" s="26"/>
      <c r="C133" s="72"/>
      <c r="D133" s="30"/>
      <c r="E133" s="30"/>
      <c r="F133" s="30"/>
      <c r="G133" s="30"/>
      <c r="H133" s="72"/>
      <c r="I133" s="72"/>
      <c r="J133" s="30"/>
      <c r="K133" s="30"/>
      <c r="L133" s="30"/>
      <c r="M133" s="30"/>
      <c r="N133" s="30"/>
      <c r="O133" s="30"/>
      <c r="P133" s="30"/>
      <c r="Q133" s="28"/>
      <c r="S133" s="126"/>
      <c r="T133" s="126"/>
    </row>
    <row r="134" spans="2:20" s="16" customFormat="1" ht="12.75" x14ac:dyDescent="0.2">
      <c r="B134" s="26"/>
      <c r="C134" s="72"/>
      <c r="D134" s="30"/>
      <c r="E134" s="30"/>
      <c r="F134" s="30"/>
      <c r="G134" s="30"/>
      <c r="H134" s="72"/>
      <c r="I134" s="72"/>
      <c r="J134" s="30"/>
      <c r="K134" s="30"/>
      <c r="L134" s="30"/>
      <c r="M134" s="30"/>
      <c r="N134" s="30"/>
      <c r="O134" s="30"/>
      <c r="P134" s="30"/>
      <c r="Q134" s="28"/>
      <c r="S134" s="126"/>
      <c r="T134" s="126"/>
    </row>
    <row r="135" spans="2:20" s="16" customFormat="1" ht="12.75" x14ac:dyDescent="0.2">
      <c r="B135" s="26"/>
      <c r="C135" s="72"/>
      <c r="D135" s="30"/>
      <c r="E135" s="30"/>
      <c r="F135" s="30"/>
      <c r="G135" s="30"/>
      <c r="H135" s="72"/>
      <c r="I135" s="72"/>
      <c r="J135" s="30"/>
      <c r="K135" s="30"/>
      <c r="L135" s="30"/>
      <c r="M135" s="30"/>
      <c r="N135" s="30"/>
      <c r="O135" s="30"/>
      <c r="P135" s="30"/>
      <c r="Q135" s="28"/>
      <c r="S135" s="126"/>
      <c r="T135" s="126"/>
    </row>
    <row r="136" spans="2:20" s="16" customFormat="1" ht="12.75" x14ac:dyDescent="0.2">
      <c r="B136" s="26"/>
      <c r="C136" s="72"/>
      <c r="D136" s="30"/>
      <c r="E136" s="30"/>
      <c r="F136" s="30"/>
      <c r="G136" s="30"/>
      <c r="H136" s="72"/>
      <c r="I136" s="72"/>
      <c r="J136" s="30"/>
      <c r="K136" s="30"/>
      <c r="L136" s="30"/>
      <c r="M136" s="30"/>
      <c r="N136" s="30"/>
      <c r="O136" s="30"/>
      <c r="P136" s="30"/>
      <c r="Q136" s="28"/>
      <c r="S136" s="126"/>
      <c r="T136" s="126"/>
    </row>
    <row r="137" spans="2:20" s="16" customFormat="1" ht="12.75" x14ac:dyDescent="0.2">
      <c r="B137" s="26"/>
      <c r="C137" s="72"/>
      <c r="D137" s="30"/>
      <c r="E137" s="30"/>
      <c r="F137" s="30"/>
      <c r="G137" s="30"/>
      <c r="H137" s="72"/>
      <c r="I137" s="72"/>
      <c r="J137" s="30"/>
      <c r="K137" s="30"/>
      <c r="L137" s="30"/>
      <c r="M137" s="30"/>
      <c r="N137" s="30"/>
      <c r="O137" s="30"/>
      <c r="P137" s="30"/>
      <c r="Q137" s="28"/>
      <c r="S137" s="126"/>
      <c r="T137" s="126"/>
    </row>
    <row r="138" spans="2:20" s="16" customFormat="1" ht="12.75" x14ac:dyDescent="0.2">
      <c r="B138" s="26"/>
      <c r="C138" s="72"/>
      <c r="D138" s="30"/>
      <c r="E138" s="30"/>
      <c r="F138" s="30"/>
      <c r="G138" s="30"/>
      <c r="H138" s="72"/>
      <c r="I138" s="72"/>
      <c r="J138" s="30"/>
      <c r="K138" s="30"/>
      <c r="L138" s="30"/>
      <c r="M138" s="30"/>
      <c r="N138" s="30"/>
      <c r="O138" s="30"/>
      <c r="P138" s="30"/>
      <c r="Q138" s="28"/>
      <c r="S138" s="126"/>
      <c r="T138" s="126"/>
    </row>
    <row r="139" spans="2:20" s="16" customFormat="1" ht="12.75" x14ac:dyDescent="0.2">
      <c r="B139" s="26"/>
      <c r="C139" s="72"/>
      <c r="D139" s="30"/>
      <c r="E139" s="30"/>
      <c r="F139" s="30"/>
      <c r="G139" s="30"/>
      <c r="H139" s="72"/>
      <c r="I139" s="72"/>
      <c r="J139" s="30"/>
      <c r="K139" s="30"/>
      <c r="L139" s="30"/>
      <c r="M139" s="30"/>
      <c r="N139" s="30"/>
      <c r="O139" s="30"/>
      <c r="P139" s="30"/>
      <c r="Q139" s="28"/>
      <c r="S139" s="126"/>
      <c r="T139" s="126"/>
    </row>
    <row r="140" spans="2:20" s="16" customFormat="1" ht="12.75" x14ac:dyDescent="0.2">
      <c r="B140" s="26"/>
      <c r="C140" s="72"/>
      <c r="D140" s="30"/>
      <c r="E140" s="30"/>
      <c r="F140" s="30"/>
      <c r="G140" s="30"/>
      <c r="H140" s="72"/>
      <c r="I140" s="72"/>
      <c r="J140" s="30"/>
      <c r="K140" s="30"/>
      <c r="L140" s="30"/>
      <c r="M140" s="30"/>
      <c r="N140" s="30"/>
      <c r="O140" s="30"/>
      <c r="P140" s="30"/>
      <c r="Q140" s="28"/>
      <c r="S140" s="126"/>
      <c r="T140" s="126"/>
    </row>
    <row r="141" spans="2:20" s="16" customFormat="1" ht="12.75" x14ac:dyDescent="0.2">
      <c r="B141" s="26"/>
      <c r="C141" s="72"/>
      <c r="D141" s="30"/>
      <c r="E141" s="30"/>
      <c r="F141" s="30"/>
      <c r="G141" s="30"/>
      <c r="H141" s="72"/>
      <c r="I141" s="72"/>
      <c r="J141" s="30"/>
      <c r="K141" s="30"/>
      <c r="L141" s="30"/>
      <c r="M141" s="30"/>
      <c r="N141" s="30"/>
      <c r="O141" s="30"/>
      <c r="P141" s="30"/>
      <c r="Q141" s="28"/>
      <c r="S141" s="126"/>
      <c r="T141" s="126"/>
    </row>
    <row r="142" spans="2:20" s="16" customFormat="1" ht="12.75" x14ac:dyDescent="0.2">
      <c r="B142" s="26"/>
      <c r="C142" s="72"/>
      <c r="D142" s="30"/>
      <c r="E142" s="30"/>
      <c r="F142" s="30"/>
      <c r="G142" s="30"/>
      <c r="H142" s="72"/>
      <c r="I142" s="72"/>
      <c r="J142" s="30"/>
      <c r="K142" s="30"/>
      <c r="L142" s="30"/>
      <c r="M142" s="30"/>
      <c r="N142" s="30"/>
      <c r="O142" s="30"/>
      <c r="P142" s="30"/>
      <c r="Q142" s="28"/>
      <c r="S142" s="126"/>
      <c r="T142" s="126"/>
    </row>
    <row r="143" spans="2:20" s="16" customFormat="1" ht="12.75" x14ac:dyDescent="0.2">
      <c r="B143" s="26"/>
      <c r="C143" s="72"/>
      <c r="D143" s="30"/>
      <c r="E143" s="30"/>
      <c r="F143" s="30"/>
      <c r="G143" s="30"/>
      <c r="H143" s="72"/>
      <c r="I143" s="72"/>
      <c r="J143" s="30"/>
      <c r="K143" s="30"/>
      <c r="L143" s="30"/>
      <c r="M143" s="30"/>
      <c r="N143" s="30"/>
      <c r="O143" s="30"/>
      <c r="P143" s="30"/>
      <c r="Q143" s="28"/>
      <c r="S143" s="126"/>
      <c r="T143" s="126"/>
    </row>
    <row r="144" spans="2:20" s="16" customFormat="1" ht="12.75" x14ac:dyDescent="0.2">
      <c r="B144" s="26"/>
      <c r="C144" s="72"/>
      <c r="D144" s="30"/>
      <c r="E144" s="30"/>
      <c r="F144" s="30"/>
      <c r="G144" s="30"/>
      <c r="H144" s="72"/>
      <c r="I144" s="72"/>
      <c r="J144" s="30"/>
      <c r="K144" s="30"/>
      <c r="L144" s="30"/>
      <c r="M144" s="30"/>
      <c r="N144" s="30"/>
      <c r="O144" s="30"/>
      <c r="P144" s="30"/>
      <c r="Q144" s="28"/>
      <c r="S144" s="126"/>
      <c r="T144" s="126"/>
    </row>
    <row r="145" spans="2:20" s="16" customFormat="1" ht="12.75" x14ac:dyDescent="0.2">
      <c r="B145" s="26"/>
      <c r="C145" s="72"/>
      <c r="D145" s="30"/>
      <c r="E145" s="30"/>
      <c r="F145" s="30"/>
      <c r="G145" s="30"/>
      <c r="H145" s="72"/>
      <c r="I145" s="72"/>
      <c r="J145" s="30"/>
      <c r="K145" s="30"/>
      <c r="L145" s="30"/>
      <c r="M145" s="30"/>
      <c r="N145" s="30"/>
      <c r="O145" s="30"/>
      <c r="P145" s="30"/>
      <c r="Q145" s="28"/>
      <c r="S145" s="126"/>
      <c r="T145" s="126"/>
    </row>
    <row r="146" spans="2:20" s="16" customFormat="1" ht="12.75" x14ac:dyDescent="0.2">
      <c r="B146" s="26"/>
      <c r="C146" s="72"/>
      <c r="D146" s="30"/>
      <c r="E146" s="30"/>
      <c r="F146" s="30"/>
      <c r="G146" s="30"/>
      <c r="H146" s="72"/>
      <c r="I146" s="72"/>
      <c r="J146" s="30"/>
      <c r="K146" s="30"/>
      <c r="L146" s="30"/>
      <c r="M146" s="30"/>
      <c r="N146" s="30"/>
      <c r="O146" s="30"/>
      <c r="P146" s="30"/>
      <c r="Q146" s="28"/>
      <c r="S146" s="126"/>
      <c r="T146" s="126"/>
    </row>
    <row r="147" spans="2:20" s="16" customFormat="1" ht="12.75" x14ac:dyDescent="0.2">
      <c r="B147" s="26"/>
      <c r="C147" s="72"/>
      <c r="D147" s="30"/>
      <c r="E147" s="30"/>
      <c r="F147" s="30"/>
      <c r="G147" s="30"/>
      <c r="H147" s="72"/>
      <c r="I147" s="72"/>
      <c r="J147" s="30"/>
      <c r="K147" s="30"/>
      <c r="L147" s="30"/>
      <c r="M147" s="30"/>
      <c r="N147" s="30"/>
      <c r="O147" s="30"/>
      <c r="P147" s="30"/>
      <c r="Q147" s="28"/>
      <c r="S147" s="126"/>
      <c r="T147" s="126"/>
    </row>
    <row r="148" spans="2:20" s="16" customFormat="1" ht="12.75" x14ac:dyDescent="0.2">
      <c r="B148" s="26"/>
      <c r="C148" s="72"/>
      <c r="D148" s="30"/>
      <c r="E148" s="30"/>
      <c r="F148" s="30"/>
      <c r="G148" s="30"/>
      <c r="H148" s="72"/>
      <c r="I148" s="72"/>
      <c r="J148" s="30"/>
      <c r="K148" s="30"/>
      <c r="L148" s="30"/>
      <c r="M148" s="30"/>
      <c r="N148" s="30"/>
      <c r="O148" s="30"/>
      <c r="P148" s="30"/>
      <c r="Q148" s="28"/>
      <c r="S148" s="126"/>
      <c r="T148" s="126"/>
    </row>
    <row r="149" spans="2:20" s="16" customFormat="1" ht="12.75" x14ac:dyDescent="0.2">
      <c r="B149" s="26"/>
      <c r="C149" s="72"/>
      <c r="D149" s="30"/>
      <c r="E149" s="30"/>
      <c r="F149" s="30"/>
      <c r="G149" s="30"/>
      <c r="H149" s="72"/>
      <c r="I149" s="72"/>
      <c r="J149" s="30"/>
      <c r="K149" s="30"/>
      <c r="L149" s="30"/>
      <c r="M149" s="30"/>
      <c r="N149" s="30"/>
      <c r="O149" s="30"/>
      <c r="P149" s="30"/>
      <c r="Q149" s="28"/>
      <c r="S149" s="126"/>
      <c r="T149" s="126"/>
    </row>
    <row r="150" spans="2:20" s="16" customFormat="1" ht="12.75" x14ac:dyDescent="0.2">
      <c r="B150" s="26"/>
      <c r="C150" s="72"/>
      <c r="D150" s="30"/>
      <c r="E150" s="30"/>
      <c r="F150" s="30"/>
      <c r="G150" s="30"/>
      <c r="H150" s="72"/>
      <c r="I150" s="72"/>
      <c r="J150" s="30"/>
      <c r="K150" s="30"/>
      <c r="L150" s="30"/>
      <c r="M150" s="30"/>
      <c r="N150" s="30"/>
      <c r="O150" s="30"/>
      <c r="P150" s="30"/>
      <c r="Q150" s="28"/>
      <c r="S150" s="126"/>
      <c r="T150" s="126"/>
    </row>
    <row r="151" spans="2:20" s="16" customFormat="1" ht="12.75" x14ac:dyDescent="0.2">
      <c r="B151" s="26"/>
      <c r="C151" s="72"/>
      <c r="D151" s="30"/>
      <c r="E151" s="30"/>
      <c r="F151" s="30"/>
      <c r="G151" s="30"/>
      <c r="H151" s="72"/>
      <c r="I151" s="72"/>
      <c r="J151" s="30"/>
      <c r="K151" s="30"/>
      <c r="L151" s="30"/>
      <c r="M151" s="30"/>
      <c r="N151" s="30"/>
      <c r="O151" s="30"/>
      <c r="P151" s="30"/>
      <c r="Q151" s="28"/>
      <c r="S151" s="126"/>
      <c r="T151" s="126"/>
    </row>
  </sheetData>
  <printOptions horizontalCentered="1"/>
  <pageMargins left="0.23622047244094491" right="0.23622047244094491" top="0.74803149606299213" bottom="0.74803149606299213" header="0.31496062992125984" footer="0.31496062992125984"/>
  <pageSetup paperSize="9" scale="59"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43"/>
  <sheetViews>
    <sheetView showGridLines="0" tabSelected="1" view="pageBreakPreview" zoomScale="85" zoomScaleNormal="80" zoomScaleSheetLayoutView="85" workbookViewId="0">
      <selection activeCell="O33" sqref="O33"/>
    </sheetView>
  </sheetViews>
  <sheetFormatPr defaultColWidth="11.375" defaultRowHeight="15" x14ac:dyDescent="0.25"/>
  <cols>
    <col min="1" max="1" width="5" style="33" customWidth="1"/>
    <col min="2" max="2" width="18" style="31" customWidth="1"/>
    <col min="3" max="3" width="9.625" style="71" customWidth="1"/>
    <col min="4" max="7" width="8.625" style="32" customWidth="1"/>
    <col min="8" max="8" width="9.625" style="71" customWidth="1"/>
    <col min="9" max="11" width="8.625" style="32" customWidth="1"/>
    <col min="12" max="13" width="9.625" style="71" customWidth="1"/>
    <col min="14" max="14" width="2.75" style="32" customWidth="1"/>
    <col min="15" max="15" width="18.125" style="33" customWidth="1"/>
    <col min="16" max="16" width="9.625" style="158" customWidth="1"/>
    <col min="17" max="20" width="8.625" style="33" customWidth="1"/>
    <col min="21" max="21" width="9.625" style="158" customWidth="1"/>
    <col min="22" max="24" width="8.625" style="33" customWidth="1"/>
    <col min="25" max="26" width="9.625" style="158" customWidth="1"/>
    <col min="27" max="27" width="4.875" style="33" customWidth="1"/>
    <col min="28" max="16384" width="11.375" style="33"/>
  </cols>
  <sheetData>
    <row r="1" spans="2:26" s="3" customFormat="1" ht="30" customHeight="1" thickBot="1" x14ac:dyDescent="0.3">
      <c r="B1" s="34"/>
      <c r="C1" s="148"/>
      <c r="D1" s="35"/>
      <c r="E1" s="35"/>
      <c r="F1" s="35"/>
      <c r="G1" s="35"/>
      <c r="H1" s="148"/>
      <c r="I1" s="35"/>
      <c r="J1" s="35"/>
      <c r="K1" s="35"/>
      <c r="L1" s="148"/>
      <c r="M1" s="148"/>
      <c r="N1" s="36"/>
      <c r="P1" s="154"/>
      <c r="U1" s="154"/>
      <c r="Y1" s="154"/>
      <c r="Z1" s="154"/>
    </row>
    <row r="2" spans="2:26" s="3" customFormat="1" ht="24" customHeight="1" thickTop="1" thickBot="1" x14ac:dyDescent="0.4">
      <c r="B2" s="51" t="s">
        <v>69</v>
      </c>
      <c r="C2" s="69"/>
      <c r="D2" s="4"/>
      <c r="E2" s="4"/>
      <c r="F2" s="4"/>
      <c r="G2" s="4"/>
      <c r="H2" s="69"/>
      <c r="I2" s="4"/>
      <c r="J2" s="4"/>
      <c r="K2" s="4"/>
      <c r="L2" s="69"/>
      <c r="M2" s="69"/>
      <c r="O2" s="4"/>
      <c r="P2" s="154"/>
      <c r="U2" s="154"/>
      <c r="Y2" s="154"/>
      <c r="Z2" s="154"/>
    </row>
    <row r="3" spans="2:26" s="3" customFormat="1" ht="24" thickTop="1" x14ac:dyDescent="0.35">
      <c r="B3" s="62" t="s">
        <v>86</v>
      </c>
      <c r="C3" s="149"/>
      <c r="D3" s="37"/>
      <c r="E3" s="37"/>
      <c r="F3" s="37"/>
      <c r="G3" s="37"/>
      <c r="H3" s="149"/>
      <c r="I3" s="37"/>
      <c r="J3" s="37"/>
      <c r="K3" s="37"/>
      <c r="L3" s="149"/>
      <c r="M3" s="149"/>
      <c r="O3" s="5"/>
      <c r="P3" s="154"/>
      <c r="U3" s="154"/>
      <c r="Y3" s="154"/>
      <c r="Z3" s="154"/>
    </row>
    <row r="4" spans="2:26" s="3" customFormat="1" ht="21.75" customHeight="1" x14ac:dyDescent="0.25">
      <c r="B4" s="63"/>
      <c r="C4" s="70"/>
      <c r="D4" s="63"/>
      <c r="E4" s="63"/>
      <c r="F4" s="63"/>
      <c r="G4" s="63"/>
      <c r="H4" s="70"/>
      <c r="I4" s="118"/>
      <c r="J4" s="192"/>
      <c r="K4" s="192"/>
      <c r="L4" s="70"/>
      <c r="M4" s="70"/>
      <c r="N4" s="64"/>
      <c r="O4" s="64"/>
      <c r="P4" s="70"/>
      <c r="Q4" s="63"/>
      <c r="R4" s="63"/>
      <c r="S4" s="63"/>
      <c r="T4" s="63"/>
      <c r="U4" s="70"/>
      <c r="V4" s="118"/>
      <c r="W4" s="192"/>
      <c r="X4" s="192"/>
      <c r="Y4" s="70"/>
      <c r="Z4" s="70"/>
    </row>
    <row r="5" spans="2:26" s="8" customFormat="1" ht="6.75" customHeight="1" x14ac:dyDescent="0.25">
      <c r="B5" s="63"/>
      <c r="C5" s="70"/>
      <c r="D5" s="63"/>
      <c r="E5" s="63"/>
      <c r="F5" s="63"/>
      <c r="G5" s="63"/>
      <c r="H5" s="70"/>
      <c r="I5" s="118"/>
      <c r="J5" s="192"/>
      <c r="K5" s="192"/>
      <c r="L5" s="70"/>
      <c r="M5" s="70"/>
      <c r="O5" s="64"/>
      <c r="P5" s="155"/>
      <c r="U5" s="155"/>
      <c r="Y5" s="155"/>
      <c r="Z5" s="155"/>
    </row>
    <row r="6" spans="2:26" s="40" customFormat="1" ht="25.5" customHeight="1" x14ac:dyDescent="0.25">
      <c r="B6" s="38"/>
      <c r="C6" s="71"/>
      <c r="D6" s="32"/>
      <c r="E6" s="32"/>
      <c r="F6" s="32"/>
      <c r="G6" s="32"/>
      <c r="H6" s="71"/>
      <c r="I6" s="32"/>
      <c r="J6" s="32"/>
      <c r="K6" s="32"/>
      <c r="L6" s="71"/>
      <c r="M6" s="71"/>
      <c r="N6" s="32"/>
      <c r="O6" s="39"/>
      <c r="P6" s="106"/>
      <c r="U6" s="106"/>
      <c r="Y6" s="106"/>
      <c r="Z6" s="106"/>
    </row>
    <row r="7" spans="2:26" s="147" customFormat="1" ht="25.5" customHeight="1" x14ac:dyDescent="0.25">
      <c r="B7" s="141"/>
      <c r="C7" s="142" t="s">
        <v>19</v>
      </c>
      <c r="D7" s="143" t="s">
        <v>20</v>
      </c>
      <c r="E7" s="143" t="s">
        <v>48</v>
      </c>
      <c r="F7" s="143" t="s">
        <v>49</v>
      </c>
      <c r="G7" s="143" t="s">
        <v>50</v>
      </c>
      <c r="H7" s="142" t="s">
        <v>51</v>
      </c>
      <c r="I7" s="143" t="s">
        <v>55</v>
      </c>
      <c r="J7" s="143" t="s">
        <v>60</v>
      </c>
      <c r="K7" s="143" t="s">
        <v>61</v>
      </c>
      <c r="L7" s="142" t="s">
        <v>62</v>
      </c>
      <c r="M7" s="142" t="s">
        <v>63</v>
      </c>
      <c r="N7" s="144"/>
      <c r="O7" s="145"/>
      <c r="P7" s="146" t="s">
        <v>19</v>
      </c>
      <c r="Q7" s="143" t="s">
        <v>20</v>
      </c>
      <c r="R7" s="143" t="s">
        <v>48</v>
      </c>
      <c r="S7" s="143" t="s">
        <v>49</v>
      </c>
      <c r="T7" s="143" t="s">
        <v>50</v>
      </c>
      <c r="U7" s="146" t="s">
        <v>51</v>
      </c>
      <c r="V7" s="143" t="s">
        <v>55</v>
      </c>
      <c r="W7" s="143" t="s">
        <v>60</v>
      </c>
      <c r="X7" s="143" t="s">
        <v>61</v>
      </c>
      <c r="Y7" s="142" t="s">
        <v>62</v>
      </c>
      <c r="Z7" s="142" t="s">
        <v>63</v>
      </c>
    </row>
    <row r="8" spans="2:26" s="40" customFormat="1" ht="21.75" customHeight="1" x14ac:dyDescent="0.25">
      <c r="B8" s="197" t="s">
        <v>28</v>
      </c>
      <c r="C8" s="198"/>
      <c r="D8" s="67"/>
      <c r="E8" s="67"/>
      <c r="F8" s="67"/>
      <c r="G8" s="67"/>
      <c r="H8" s="150"/>
      <c r="I8" s="67"/>
      <c r="J8" s="67"/>
      <c r="K8" s="67"/>
      <c r="L8" s="150"/>
      <c r="M8" s="150"/>
      <c r="N8" s="32"/>
      <c r="O8" s="41" t="s">
        <v>29</v>
      </c>
      <c r="P8" s="106"/>
      <c r="U8" s="106"/>
      <c r="Y8" s="106"/>
      <c r="Z8" s="106"/>
    </row>
    <row r="9" spans="2:26" s="40" customFormat="1" ht="19.5" customHeight="1" x14ac:dyDescent="0.25">
      <c r="B9" s="42" t="s">
        <v>30</v>
      </c>
      <c r="C9" s="161">
        <v>1.804</v>
      </c>
      <c r="D9" s="162">
        <v>9.4E-2</v>
      </c>
      <c r="E9" s="162">
        <v>-0.31</v>
      </c>
      <c r="F9" s="162">
        <v>-0.60199999999999998</v>
      </c>
      <c r="G9" s="162">
        <v>0.122</v>
      </c>
      <c r="H9" s="163">
        <v>-0.69599999999999995</v>
      </c>
      <c r="I9" s="162">
        <v>0.33</v>
      </c>
      <c r="J9" s="162">
        <v>0.65800000000000003</v>
      </c>
      <c r="K9" s="162">
        <v>-2.0529999999999999</v>
      </c>
      <c r="L9" s="193">
        <v>0.25800000000000001</v>
      </c>
      <c r="M9" s="193">
        <v>-0.80700000000000005</v>
      </c>
      <c r="N9" s="32"/>
      <c r="O9" s="42" t="s">
        <v>30</v>
      </c>
      <c r="P9" s="156">
        <v>97.415000000000006</v>
      </c>
      <c r="Q9" s="173">
        <v>105.367</v>
      </c>
      <c r="R9" s="173">
        <v>109.839</v>
      </c>
      <c r="S9" s="173">
        <v>109.86499999999999</v>
      </c>
      <c r="T9" s="173">
        <v>116.447</v>
      </c>
      <c r="U9" s="156">
        <v>116.447</v>
      </c>
      <c r="V9" s="173">
        <v>112.164</v>
      </c>
      <c r="W9" s="173">
        <v>102.22799999999999</v>
      </c>
      <c r="X9" s="173">
        <v>96.741</v>
      </c>
      <c r="Y9" s="194">
        <v>98.581999999999994</v>
      </c>
      <c r="Z9" s="194">
        <v>98.581999999999994</v>
      </c>
    </row>
    <row r="10" spans="2:26" s="40" customFormat="1" ht="19.5" customHeight="1" x14ac:dyDescent="0.25">
      <c r="B10" s="42" t="s">
        <v>31</v>
      </c>
      <c r="C10" s="161">
        <v>-1.7509999999999999</v>
      </c>
      <c r="D10" s="162">
        <v>-0.51</v>
      </c>
      <c r="E10" s="162">
        <v>1.9550000000000001</v>
      </c>
      <c r="F10" s="162">
        <v>1.054</v>
      </c>
      <c r="G10" s="162">
        <v>1.2809999999999999</v>
      </c>
      <c r="H10" s="163">
        <v>3.7789999999999999</v>
      </c>
      <c r="I10" s="162">
        <v>6.7629999999999999</v>
      </c>
      <c r="J10" s="162">
        <v>0.58499999999999996</v>
      </c>
      <c r="K10" s="162">
        <v>-0.49199999999999999</v>
      </c>
      <c r="L10" s="193">
        <v>-0.95099999999999996</v>
      </c>
      <c r="M10" s="193">
        <v>5.9039999999999999</v>
      </c>
      <c r="N10" s="32"/>
      <c r="O10" s="42" t="s">
        <v>31</v>
      </c>
      <c r="P10" s="156">
        <v>58.838999999999999</v>
      </c>
      <c r="Q10" s="173">
        <v>60.173999999999999</v>
      </c>
      <c r="R10" s="173">
        <v>63.759</v>
      </c>
      <c r="S10" s="173">
        <v>66.549000000000007</v>
      </c>
      <c r="T10" s="173">
        <v>69.555000000000007</v>
      </c>
      <c r="U10" s="156">
        <v>69.555000000000007</v>
      </c>
      <c r="V10" s="173">
        <v>74.257999999999996</v>
      </c>
      <c r="W10" s="173">
        <v>69.259</v>
      </c>
      <c r="X10" s="173">
        <v>67.418999999999997</v>
      </c>
      <c r="Y10" s="194">
        <v>67.551000000000002</v>
      </c>
      <c r="Z10" s="194">
        <v>67.551000000000002</v>
      </c>
    </row>
    <row r="11" spans="2:26" s="40" customFormat="1" ht="19.5" customHeight="1" x14ac:dyDescent="0.25">
      <c r="B11" s="42" t="s">
        <v>57</v>
      </c>
      <c r="C11" s="163">
        <v>-3.0510000000000002</v>
      </c>
      <c r="D11" s="162">
        <v>0.64700000000000002</v>
      </c>
      <c r="E11" s="162">
        <v>1.115</v>
      </c>
      <c r="F11" s="162">
        <v>0.66900000000000004</v>
      </c>
      <c r="G11" s="162">
        <v>-0.17799999999999999</v>
      </c>
      <c r="H11" s="163">
        <v>2.2519999999999998</v>
      </c>
      <c r="I11" s="162">
        <v>-9.2999999999999999E-2</v>
      </c>
      <c r="J11" s="162">
        <v>0.36199999999999999</v>
      </c>
      <c r="K11" s="162">
        <v>-0.35199999999999998</v>
      </c>
      <c r="L11" s="193">
        <v>-0.25600000000000001</v>
      </c>
      <c r="M11" s="193">
        <v>-0.33900000000000002</v>
      </c>
      <c r="N11" s="32"/>
      <c r="O11" s="42" t="s">
        <v>57</v>
      </c>
      <c r="P11" s="156">
        <v>69.486000000000004</v>
      </c>
      <c r="Q11" s="173">
        <v>70.569999999999993</v>
      </c>
      <c r="R11" s="173">
        <v>73.546000000000006</v>
      </c>
      <c r="S11" s="173">
        <v>75.366</v>
      </c>
      <c r="T11" s="173">
        <v>76.974999999999994</v>
      </c>
      <c r="U11" s="156">
        <v>76.974999999999994</v>
      </c>
      <c r="V11" s="173">
        <v>72.495999999999995</v>
      </c>
      <c r="W11" s="173">
        <v>66.408000000000001</v>
      </c>
      <c r="X11" s="173">
        <v>63.704999999999998</v>
      </c>
      <c r="Y11" s="194">
        <v>63.668999999999997</v>
      </c>
      <c r="Z11" s="194">
        <v>63.668999999999997</v>
      </c>
    </row>
    <row r="12" spans="2:26" s="40" customFormat="1" ht="19.5" customHeight="1" x14ac:dyDescent="0.25">
      <c r="B12" s="42" t="s">
        <v>32</v>
      </c>
      <c r="C12" s="163">
        <v>-6.8179999999999996</v>
      </c>
      <c r="D12" s="162">
        <v>0.97099999999999997</v>
      </c>
      <c r="E12" s="162">
        <v>1.74</v>
      </c>
      <c r="F12" s="162">
        <v>0.84699999999999998</v>
      </c>
      <c r="G12" s="162">
        <v>1.006</v>
      </c>
      <c r="H12" s="163">
        <v>4.5640000000000001</v>
      </c>
      <c r="I12" s="162">
        <v>-2.742</v>
      </c>
      <c r="J12" s="162">
        <v>-0.13</v>
      </c>
      <c r="K12" s="162">
        <v>-4.1139999999999999</v>
      </c>
      <c r="L12" s="193">
        <v>-5.1920000000000002</v>
      </c>
      <c r="M12" s="193">
        <v>-12.178000000000001</v>
      </c>
      <c r="N12" s="32"/>
      <c r="O12" s="42" t="s">
        <v>32</v>
      </c>
      <c r="P12" s="156">
        <v>219.57499999999999</v>
      </c>
      <c r="Q12" s="173">
        <v>221.03200000000001</v>
      </c>
      <c r="R12" s="173">
        <v>222.785</v>
      </c>
      <c r="S12" s="173">
        <v>225.351</v>
      </c>
      <c r="T12" s="173">
        <v>227.46299999999999</v>
      </c>
      <c r="U12" s="156">
        <v>227.46299999999999</v>
      </c>
      <c r="V12" s="173">
        <v>215.172</v>
      </c>
      <c r="W12" s="173">
        <v>208.25200000000001</v>
      </c>
      <c r="X12" s="173">
        <v>204.66200000000001</v>
      </c>
      <c r="Y12" s="194">
        <v>194.37100000000001</v>
      </c>
      <c r="Z12" s="194">
        <v>194.37100000000001</v>
      </c>
    </row>
    <row r="13" spans="2:26" s="40" customFormat="1" ht="19.5" customHeight="1" x14ac:dyDescent="0.25">
      <c r="B13" s="42" t="s">
        <v>33</v>
      </c>
      <c r="C13" s="163">
        <v>19.501999999999999</v>
      </c>
      <c r="D13" s="162">
        <v>-8.6389999999999993</v>
      </c>
      <c r="E13" s="162">
        <v>5.4450000000000003</v>
      </c>
      <c r="F13" s="162">
        <v>1.946</v>
      </c>
      <c r="G13" s="162">
        <v>7.1840000000000002</v>
      </c>
      <c r="H13" s="163">
        <v>5.9359999999999999</v>
      </c>
      <c r="I13" s="162">
        <v>-6.7770000000000001</v>
      </c>
      <c r="J13" s="162">
        <v>-24.785</v>
      </c>
      <c r="K13" s="162">
        <v>17.568000000000001</v>
      </c>
      <c r="L13" s="193">
        <v>8.0120000000000005</v>
      </c>
      <c r="M13" s="193">
        <v>-5.9809999999999999</v>
      </c>
      <c r="N13" s="32"/>
      <c r="O13" s="42" t="s">
        <v>33</v>
      </c>
      <c r="P13" s="156">
        <v>74.878</v>
      </c>
      <c r="Q13" s="173">
        <v>67.626999999999995</v>
      </c>
      <c r="R13" s="173">
        <v>72.555999999999997</v>
      </c>
      <c r="S13" s="173">
        <v>75.539000000000001</v>
      </c>
      <c r="T13" s="173">
        <v>84.47</v>
      </c>
      <c r="U13" s="156">
        <v>84.47</v>
      </c>
      <c r="V13" s="173">
        <v>78.760000000000005</v>
      </c>
      <c r="W13" s="173">
        <v>56.384</v>
      </c>
      <c r="X13" s="173">
        <v>76.966999999999999</v>
      </c>
      <c r="Y13" s="194">
        <v>80.489999999999995</v>
      </c>
      <c r="Z13" s="194">
        <v>80.489999999999995</v>
      </c>
    </row>
    <row r="14" spans="2:26" s="40" customFormat="1" ht="19.5" customHeight="1" x14ac:dyDescent="0.25">
      <c r="B14" s="42" t="s">
        <v>34</v>
      </c>
      <c r="C14" s="163">
        <v>16.599</v>
      </c>
      <c r="D14" s="162">
        <v>7.4169999999999998</v>
      </c>
      <c r="E14" s="162">
        <v>7.9119999999999999</v>
      </c>
      <c r="F14" s="162">
        <v>6.6189999999999998</v>
      </c>
      <c r="G14" s="162">
        <v>3.9060000000000001</v>
      </c>
      <c r="H14" s="163">
        <v>25.855</v>
      </c>
      <c r="I14" s="162">
        <v>0.53</v>
      </c>
      <c r="J14" s="162">
        <v>-3.331</v>
      </c>
      <c r="K14" s="162">
        <v>-3.7850000000000001</v>
      </c>
      <c r="L14" s="193">
        <v>-0.505</v>
      </c>
      <c r="M14" s="193">
        <v>-7.0919999999999996</v>
      </c>
      <c r="N14" s="32"/>
      <c r="O14" s="42" t="s">
        <v>34</v>
      </c>
      <c r="P14" s="156">
        <v>178.84800000000001</v>
      </c>
      <c r="Q14" s="173">
        <v>196.977</v>
      </c>
      <c r="R14" s="173">
        <v>213.28700000000001</v>
      </c>
      <c r="S14" s="173">
        <v>220.54599999999999</v>
      </c>
      <c r="T14" s="173">
        <v>237.631</v>
      </c>
      <c r="U14" s="156">
        <v>237.631</v>
      </c>
      <c r="V14" s="173">
        <v>229.54400000000001</v>
      </c>
      <c r="W14" s="173">
        <v>207.226</v>
      </c>
      <c r="X14" s="173">
        <v>197.994</v>
      </c>
      <c r="Y14" s="194">
        <v>199.10499999999999</v>
      </c>
      <c r="Z14" s="194">
        <v>199.10499999999999</v>
      </c>
    </row>
    <row r="15" spans="2:26" s="40" customFormat="1" ht="19.5" customHeight="1" x14ac:dyDescent="0.25">
      <c r="B15" s="42" t="s">
        <v>35</v>
      </c>
      <c r="C15" s="163">
        <v>4.04</v>
      </c>
      <c r="D15" s="162">
        <v>1.0369999999999999</v>
      </c>
      <c r="E15" s="162">
        <v>1.802</v>
      </c>
      <c r="F15" s="162">
        <v>1.431</v>
      </c>
      <c r="G15" s="162">
        <v>1.7190000000000001</v>
      </c>
      <c r="H15" s="163">
        <v>5.99</v>
      </c>
      <c r="I15" s="162">
        <v>0.95099999999999996</v>
      </c>
      <c r="J15" s="162">
        <v>1.6</v>
      </c>
      <c r="K15" s="162">
        <v>0.96899999999999997</v>
      </c>
      <c r="L15" s="193">
        <v>-2.9470000000000001</v>
      </c>
      <c r="M15" s="193">
        <v>0.57199999999999995</v>
      </c>
      <c r="N15" s="32"/>
      <c r="O15" s="42" t="s">
        <v>35</v>
      </c>
      <c r="P15" s="156">
        <v>93.488</v>
      </c>
      <c r="Q15" s="173">
        <v>98.700999999999993</v>
      </c>
      <c r="R15" s="173">
        <v>103.444</v>
      </c>
      <c r="S15" s="173">
        <v>106.581</v>
      </c>
      <c r="T15" s="173">
        <v>115.012</v>
      </c>
      <c r="U15" s="156">
        <v>115.012</v>
      </c>
      <c r="V15" s="173">
        <v>119.94799999999999</v>
      </c>
      <c r="W15" s="173">
        <v>123.297</v>
      </c>
      <c r="X15" s="173">
        <v>125.60899999999999</v>
      </c>
      <c r="Y15" s="194">
        <v>117.69499999999999</v>
      </c>
      <c r="Z15" s="194">
        <v>117.69499999999999</v>
      </c>
    </row>
    <row r="16" spans="2:26" s="106" customFormat="1" ht="19.5" customHeight="1" x14ac:dyDescent="0.25">
      <c r="B16" s="109" t="s">
        <v>36</v>
      </c>
      <c r="C16" s="164">
        <v>30.324999999999999</v>
      </c>
      <c r="D16" s="164">
        <v>1.0169999999999999</v>
      </c>
      <c r="E16" s="164">
        <v>19.658999999999999</v>
      </c>
      <c r="F16" s="164">
        <v>11.964</v>
      </c>
      <c r="G16" s="164">
        <v>15.041</v>
      </c>
      <c r="H16" s="164">
        <v>47.680999999999997</v>
      </c>
      <c r="I16" s="164">
        <v>-1.04</v>
      </c>
      <c r="J16" s="164">
        <v>-25.042000000000002</v>
      </c>
      <c r="K16" s="164">
        <v>7.7409999999999997</v>
      </c>
      <c r="L16" s="164">
        <v>-1.581</v>
      </c>
      <c r="M16" s="164">
        <v>-19.920999999999999</v>
      </c>
      <c r="N16" s="71"/>
      <c r="O16" s="109" t="s">
        <v>36</v>
      </c>
      <c r="P16" s="153">
        <v>792.53</v>
      </c>
      <c r="Q16" s="174">
        <v>820.447</v>
      </c>
      <c r="R16" s="174">
        <v>859.21500000000003</v>
      </c>
      <c r="S16" s="174">
        <v>879.79700000000003</v>
      </c>
      <c r="T16" s="174">
        <v>927.553</v>
      </c>
      <c r="U16" s="153">
        <v>927.553</v>
      </c>
      <c r="V16" s="174">
        <v>902.34199999999998</v>
      </c>
      <c r="W16" s="174">
        <v>833.05600000000004</v>
      </c>
      <c r="X16" s="174">
        <v>833.09699999999998</v>
      </c>
      <c r="Y16" s="174">
        <v>821.46400000000006</v>
      </c>
      <c r="Z16" s="174">
        <v>821.46400000000006</v>
      </c>
    </row>
    <row r="17" spans="2:26" s="40" customFormat="1" ht="15.75" customHeight="1" x14ac:dyDescent="0.25">
      <c r="B17" s="68"/>
      <c r="C17" s="165"/>
      <c r="D17" s="166"/>
      <c r="E17" s="166"/>
      <c r="F17" s="166"/>
      <c r="G17" s="166"/>
      <c r="H17" s="165"/>
      <c r="I17" s="166"/>
      <c r="J17" s="166"/>
      <c r="K17" s="166"/>
      <c r="L17" s="165"/>
      <c r="M17" s="165"/>
      <c r="N17" s="32"/>
      <c r="O17" s="68"/>
      <c r="P17" s="175"/>
      <c r="Q17" s="176"/>
      <c r="R17" s="176"/>
      <c r="S17" s="176"/>
      <c r="T17" s="176"/>
      <c r="U17" s="175"/>
      <c r="V17" s="176"/>
      <c r="W17" s="176"/>
      <c r="X17" s="176"/>
      <c r="Y17" s="195"/>
      <c r="Z17" s="195"/>
    </row>
    <row r="18" spans="2:26" s="40" customFormat="1" ht="21.75" customHeight="1" x14ac:dyDescent="0.25">
      <c r="B18" s="41" t="s">
        <v>37</v>
      </c>
      <c r="C18" s="167"/>
      <c r="D18" s="168"/>
      <c r="E18" s="168"/>
      <c r="F18" s="168"/>
      <c r="G18" s="168"/>
      <c r="H18" s="167"/>
      <c r="I18" s="168"/>
      <c r="J18" s="168"/>
      <c r="K18" s="168"/>
      <c r="L18" s="167"/>
      <c r="M18" s="167"/>
      <c r="N18" s="32"/>
      <c r="O18" s="41" t="s">
        <v>38</v>
      </c>
      <c r="P18" s="177"/>
      <c r="Q18" s="178"/>
      <c r="R18" s="178"/>
      <c r="S18" s="178"/>
      <c r="T18" s="178"/>
      <c r="U18" s="177"/>
      <c r="V18" s="178"/>
      <c r="W18" s="178"/>
      <c r="X18" s="178"/>
      <c r="Y18" s="196"/>
      <c r="Z18" s="196"/>
    </row>
    <row r="19" spans="2:26" s="40" customFormat="1" ht="19.5" customHeight="1" x14ac:dyDescent="0.25">
      <c r="B19" s="42" t="s">
        <v>39</v>
      </c>
      <c r="C19" s="163">
        <v>8.8360000000000003</v>
      </c>
      <c r="D19" s="162">
        <v>-3.339</v>
      </c>
      <c r="E19" s="162">
        <v>5.46</v>
      </c>
      <c r="F19" s="162">
        <v>4.4749999999999996</v>
      </c>
      <c r="G19" s="162">
        <v>0.92900000000000005</v>
      </c>
      <c r="H19" s="163">
        <v>7.5250000000000004</v>
      </c>
      <c r="I19" s="162">
        <v>-3.7130000000000001</v>
      </c>
      <c r="J19" s="162">
        <v>-20.802</v>
      </c>
      <c r="K19" s="162">
        <v>17.367000000000001</v>
      </c>
      <c r="L19" s="193">
        <v>-5.9329999999999998</v>
      </c>
      <c r="M19" s="193">
        <v>-13.081</v>
      </c>
      <c r="N19" s="32"/>
      <c r="O19" s="42" t="s">
        <v>39</v>
      </c>
      <c r="P19" s="156">
        <v>197.881</v>
      </c>
      <c r="Q19" s="173">
        <v>203.14099999999999</v>
      </c>
      <c r="R19" s="173">
        <v>211.28800000000001</v>
      </c>
      <c r="S19" s="173">
        <v>220.29400000000001</v>
      </c>
      <c r="T19" s="173">
        <v>229.83699999999999</v>
      </c>
      <c r="U19" s="156">
        <v>229.83699999999999</v>
      </c>
      <c r="V19" s="173">
        <v>225.702</v>
      </c>
      <c r="W19" s="173">
        <v>206.07499999999999</v>
      </c>
      <c r="X19" s="173">
        <v>228.614</v>
      </c>
      <c r="Y19" s="194">
        <v>208.785</v>
      </c>
      <c r="Z19" s="194">
        <v>208.785</v>
      </c>
    </row>
    <row r="20" spans="2:26" s="40" customFormat="1" ht="19.5" customHeight="1" x14ac:dyDescent="0.25">
      <c r="B20" s="42" t="s">
        <v>88</v>
      </c>
      <c r="C20" s="163">
        <v>12.087999999999999</v>
      </c>
      <c r="D20" s="162">
        <v>-0.88800000000000001</v>
      </c>
      <c r="E20" s="162">
        <v>4.1340000000000003</v>
      </c>
      <c r="F20" s="162">
        <v>3.7080000000000002</v>
      </c>
      <c r="G20" s="162">
        <v>8.7569999999999997</v>
      </c>
      <c r="H20" s="163">
        <v>15.71</v>
      </c>
      <c r="I20" s="162">
        <v>-4.4370000000000003</v>
      </c>
      <c r="J20" s="162">
        <v>-2.7490000000000001</v>
      </c>
      <c r="K20" s="162">
        <v>-7.59</v>
      </c>
      <c r="L20" s="193">
        <v>5.1689999999999996</v>
      </c>
      <c r="M20" s="193">
        <v>-9.6069999999999993</v>
      </c>
      <c r="N20" s="32"/>
      <c r="O20" s="42" t="s">
        <v>88</v>
      </c>
      <c r="P20" s="156">
        <v>205.90299999999999</v>
      </c>
      <c r="Q20" s="173">
        <v>211.084</v>
      </c>
      <c r="R20" s="173">
        <v>221.417</v>
      </c>
      <c r="S20" s="173">
        <v>226.99600000000001</v>
      </c>
      <c r="T20" s="173">
        <v>244.964</v>
      </c>
      <c r="U20" s="156">
        <v>244.964</v>
      </c>
      <c r="V20" s="173">
        <v>235.00200000000001</v>
      </c>
      <c r="W20" s="173">
        <v>219.04499999999999</v>
      </c>
      <c r="X20" s="173">
        <v>208.572</v>
      </c>
      <c r="Y20" s="194">
        <v>203.874</v>
      </c>
      <c r="Z20" s="194">
        <v>203.874</v>
      </c>
    </row>
    <row r="21" spans="2:26" s="40" customFormat="1" ht="19.5" customHeight="1" x14ac:dyDescent="0.25">
      <c r="B21" s="42" t="s">
        <v>89</v>
      </c>
      <c r="C21" s="163">
        <v>7.508</v>
      </c>
      <c r="D21" s="162">
        <v>3.9079999999999999</v>
      </c>
      <c r="E21" s="162">
        <v>9.8970000000000002</v>
      </c>
      <c r="F21" s="162">
        <v>4.3289999999999997</v>
      </c>
      <c r="G21" s="162">
        <v>6.1959999999999997</v>
      </c>
      <c r="H21" s="163">
        <v>24.33</v>
      </c>
      <c r="I21" s="162">
        <v>8.5350000000000001</v>
      </c>
      <c r="J21" s="162">
        <v>-0.3</v>
      </c>
      <c r="K21" s="162">
        <v>-1.4910000000000001</v>
      </c>
      <c r="L21" s="193">
        <v>-0.60199999999999998</v>
      </c>
      <c r="M21" s="193">
        <v>6.141</v>
      </c>
      <c r="N21" s="32"/>
      <c r="O21" s="42" t="s">
        <v>89</v>
      </c>
      <c r="P21" s="156">
        <v>346.08100000000002</v>
      </c>
      <c r="Q21" s="173">
        <v>360.68</v>
      </c>
      <c r="R21" s="173">
        <v>379.73500000000001</v>
      </c>
      <c r="S21" s="173">
        <v>386.07900000000001</v>
      </c>
      <c r="T21" s="173">
        <v>405.125</v>
      </c>
      <c r="U21" s="156">
        <v>405.125</v>
      </c>
      <c r="V21" s="173">
        <v>396.017</v>
      </c>
      <c r="W21" s="173">
        <v>365.245</v>
      </c>
      <c r="X21" s="173">
        <v>354.464</v>
      </c>
      <c r="Y21" s="194">
        <v>367.50299999999999</v>
      </c>
      <c r="Z21" s="194">
        <v>367.50299999999999</v>
      </c>
    </row>
    <row r="22" spans="2:26" s="40" customFormat="1" ht="19.5" customHeight="1" x14ac:dyDescent="0.25">
      <c r="B22" s="42" t="s">
        <v>40</v>
      </c>
      <c r="C22" s="163">
        <v>1.8939999999999999</v>
      </c>
      <c r="D22" s="162">
        <v>1.3360000000000001</v>
      </c>
      <c r="E22" s="162">
        <v>0.16900000000000001</v>
      </c>
      <c r="F22" s="162">
        <v>-0.54800000000000004</v>
      </c>
      <c r="G22" s="162">
        <v>-0.84099999999999997</v>
      </c>
      <c r="H22" s="163">
        <v>0.11600000000000001</v>
      </c>
      <c r="I22" s="162">
        <v>-1.425</v>
      </c>
      <c r="J22" s="162">
        <v>-1.19</v>
      </c>
      <c r="K22" s="162">
        <v>-0.54400000000000004</v>
      </c>
      <c r="L22" s="193">
        <v>-0.215</v>
      </c>
      <c r="M22" s="193">
        <v>-3.3740000000000001</v>
      </c>
      <c r="N22" s="32"/>
      <c r="O22" s="42" t="s">
        <v>40</v>
      </c>
      <c r="P22" s="156">
        <v>42.664999999999999</v>
      </c>
      <c r="Q22" s="173">
        <v>45.540999999999997</v>
      </c>
      <c r="R22" s="173">
        <v>46.774999999999999</v>
      </c>
      <c r="S22" s="173">
        <v>46.427999999999997</v>
      </c>
      <c r="T22" s="173">
        <v>47.628</v>
      </c>
      <c r="U22" s="156">
        <v>47.628</v>
      </c>
      <c r="V22" s="173">
        <v>45.622</v>
      </c>
      <c r="W22" s="173">
        <v>42.69</v>
      </c>
      <c r="X22" s="173">
        <v>41.447000000000003</v>
      </c>
      <c r="Y22" s="194">
        <v>41.301000000000002</v>
      </c>
      <c r="Z22" s="194">
        <v>41.301000000000002</v>
      </c>
    </row>
    <row r="23" spans="2:26" s="106" customFormat="1" ht="19.5" customHeight="1" x14ac:dyDescent="0.25">
      <c r="B23" s="109" t="s">
        <v>36</v>
      </c>
      <c r="C23" s="164">
        <v>30.324999999999999</v>
      </c>
      <c r="D23" s="164">
        <v>1.0169999999999999</v>
      </c>
      <c r="E23" s="164">
        <v>19.658999999999999</v>
      </c>
      <c r="F23" s="164">
        <v>11.964</v>
      </c>
      <c r="G23" s="164">
        <v>15.041</v>
      </c>
      <c r="H23" s="164">
        <v>47.680999999999997</v>
      </c>
      <c r="I23" s="164">
        <v>-1.04</v>
      </c>
      <c r="J23" s="164">
        <v>-25.042000000000002</v>
      </c>
      <c r="K23" s="164">
        <v>7.7409999999999997</v>
      </c>
      <c r="L23" s="164">
        <v>-1.581</v>
      </c>
      <c r="M23" s="164">
        <v>-19.920999999999999</v>
      </c>
      <c r="N23" s="32"/>
      <c r="O23" s="109" t="s">
        <v>36</v>
      </c>
      <c r="P23" s="153">
        <v>792.53</v>
      </c>
      <c r="Q23" s="174">
        <v>820.447</v>
      </c>
      <c r="R23" s="174">
        <v>859.21500000000003</v>
      </c>
      <c r="S23" s="174">
        <v>879.79700000000003</v>
      </c>
      <c r="T23" s="174">
        <v>927.553</v>
      </c>
      <c r="U23" s="153">
        <v>927.553</v>
      </c>
      <c r="V23" s="174">
        <v>902.34199999999998</v>
      </c>
      <c r="W23" s="174">
        <v>833.05600000000004</v>
      </c>
      <c r="X23" s="174">
        <v>833.09699999999998</v>
      </c>
      <c r="Y23" s="174">
        <v>821.46400000000006</v>
      </c>
      <c r="Z23" s="174">
        <v>821.46400000000006</v>
      </c>
    </row>
    <row r="24" spans="2:26" s="40" customFormat="1" ht="15.75" customHeight="1" x14ac:dyDescent="0.25">
      <c r="B24" s="43"/>
      <c r="C24" s="167"/>
      <c r="D24" s="168"/>
      <c r="E24" s="168"/>
      <c r="F24" s="168"/>
      <c r="G24" s="168"/>
      <c r="H24" s="167"/>
      <c r="I24" s="168"/>
      <c r="J24" s="168"/>
      <c r="K24" s="168"/>
      <c r="L24" s="167"/>
      <c r="M24" s="167"/>
      <c r="N24" s="32"/>
      <c r="O24" s="44"/>
      <c r="P24" s="179"/>
      <c r="Q24" s="178"/>
      <c r="R24" s="178"/>
      <c r="S24" s="178"/>
      <c r="T24" s="178"/>
      <c r="U24" s="179"/>
      <c r="V24" s="178"/>
      <c r="W24" s="178"/>
      <c r="X24" s="178"/>
      <c r="Y24" s="196"/>
      <c r="Z24" s="196"/>
    </row>
    <row r="25" spans="2:26" s="40" customFormat="1" ht="21.75" customHeight="1" x14ac:dyDescent="0.25">
      <c r="B25" s="74" t="s">
        <v>41</v>
      </c>
      <c r="C25" s="167"/>
      <c r="D25" s="168"/>
      <c r="E25" s="168"/>
      <c r="F25" s="168"/>
      <c r="G25" s="168"/>
      <c r="H25" s="167"/>
      <c r="I25" s="168"/>
      <c r="J25" s="168"/>
      <c r="K25" s="168"/>
      <c r="L25" s="167"/>
      <c r="M25" s="167"/>
      <c r="N25" s="32"/>
      <c r="O25" s="41" t="s">
        <v>42</v>
      </c>
      <c r="P25" s="177"/>
      <c r="Q25" s="178"/>
      <c r="R25" s="178"/>
      <c r="S25" s="178"/>
      <c r="T25" s="178"/>
      <c r="U25" s="177"/>
      <c r="V25" s="178"/>
      <c r="W25" s="178"/>
      <c r="X25" s="178"/>
      <c r="Y25" s="196"/>
      <c r="Z25" s="196"/>
    </row>
    <row r="26" spans="2:26" s="40" customFormat="1" ht="19.5" customHeight="1" x14ac:dyDescent="0.25">
      <c r="B26" s="42" t="s">
        <v>43</v>
      </c>
      <c r="C26" s="163">
        <v>11.381</v>
      </c>
      <c r="D26" s="162">
        <v>5.1059999999999999</v>
      </c>
      <c r="E26" s="162">
        <v>11.202</v>
      </c>
      <c r="F26" s="162">
        <v>7.8639999999999999</v>
      </c>
      <c r="G26" s="162">
        <v>7.5430000000000001</v>
      </c>
      <c r="H26" s="163">
        <v>31.72</v>
      </c>
      <c r="I26" s="162">
        <v>4.6159999999999997</v>
      </c>
      <c r="J26" s="162">
        <v>3.4660000000000002</v>
      </c>
      <c r="K26" s="162">
        <v>-5.9009999999999998</v>
      </c>
      <c r="L26" s="193">
        <v>-2.16</v>
      </c>
      <c r="M26" s="193">
        <v>2.1999999999999999E-2</v>
      </c>
      <c r="N26" s="32"/>
      <c r="O26" s="42" t="s">
        <v>43</v>
      </c>
      <c r="P26" s="156">
        <v>343.34300000000002</v>
      </c>
      <c r="Q26" s="173">
        <v>363.29199999999997</v>
      </c>
      <c r="R26" s="173">
        <v>386.36200000000002</v>
      </c>
      <c r="S26" s="173">
        <v>395.91199999999998</v>
      </c>
      <c r="T26" s="173">
        <v>420.964</v>
      </c>
      <c r="U26" s="156">
        <v>420.964</v>
      </c>
      <c r="V26" s="173">
        <v>413.536</v>
      </c>
      <c r="W26" s="173">
        <v>387.33100000000002</v>
      </c>
      <c r="X26" s="173">
        <v>370.57799999999997</v>
      </c>
      <c r="Y26" s="194">
        <v>367.43900000000002</v>
      </c>
      <c r="Z26" s="194">
        <v>367.43900000000002</v>
      </c>
    </row>
    <row r="27" spans="2:26" s="40" customFormat="1" ht="19.5" customHeight="1" x14ac:dyDescent="0.25">
      <c r="B27" s="42" t="s">
        <v>44</v>
      </c>
      <c r="C27" s="163">
        <v>18.943999999999999</v>
      </c>
      <c r="D27" s="162">
        <v>-4.0890000000000004</v>
      </c>
      <c r="E27" s="162">
        <v>8.4580000000000002</v>
      </c>
      <c r="F27" s="162">
        <v>4.0999999999999996</v>
      </c>
      <c r="G27" s="162">
        <v>7.4980000000000002</v>
      </c>
      <c r="H27" s="163">
        <v>15.961</v>
      </c>
      <c r="I27" s="162">
        <v>-5.6559999999999997</v>
      </c>
      <c r="J27" s="162">
        <v>-28.507999999999999</v>
      </c>
      <c r="K27" s="162">
        <v>13.641999999999999</v>
      </c>
      <c r="L27" s="193">
        <v>0.57899999999999996</v>
      </c>
      <c r="M27" s="193">
        <v>-19.943000000000001</v>
      </c>
      <c r="N27" s="32"/>
      <c r="O27" s="42" t="s">
        <v>44</v>
      </c>
      <c r="P27" s="156">
        <v>449.18700000000001</v>
      </c>
      <c r="Q27" s="173">
        <v>457.15499999999997</v>
      </c>
      <c r="R27" s="173">
        <v>472.85399999999998</v>
      </c>
      <c r="S27" s="173">
        <v>483.88499999999999</v>
      </c>
      <c r="T27" s="173">
        <v>506.589</v>
      </c>
      <c r="U27" s="156">
        <v>506.589</v>
      </c>
      <c r="V27" s="173">
        <v>488.80599999999998</v>
      </c>
      <c r="W27" s="173">
        <v>445.72500000000002</v>
      </c>
      <c r="X27" s="173">
        <v>462.51900000000001</v>
      </c>
      <c r="Y27" s="194">
        <v>454.02499999999998</v>
      </c>
      <c r="Z27" s="194">
        <v>454.02499999999998</v>
      </c>
    </row>
    <row r="28" spans="2:26" s="106" customFormat="1" ht="19.5" customHeight="1" x14ac:dyDescent="0.25">
      <c r="B28" s="109" t="s">
        <v>36</v>
      </c>
      <c r="C28" s="164">
        <v>30.324999999999999</v>
      </c>
      <c r="D28" s="164">
        <v>1.0169999999999999</v>
      </c>
      <c r="E28" s="164">
        <v>19.658999999999999</v>
      </c>
      <c r="F28" s="164">
        <v>11.964</v>
      </c>
      <c r="G28" s="164">
        <v>15.041</v>
      </c>
      <c r="H28" s="164">
        <v>47.680999999999997</v>
      </c>
      <c r="I28" s="164">
        <v>-1.04</v>
      </c>
      <c r="J28" s="164">
        <v>-25.042000000000002</v>
      </c>
      <c r="K28" s="164">
        <v>7.7409999999999997</v>
      </c>
      <c r="L28" s="164">
        <v>-1.581</v>
      </c>
      <c r="M28" s="164">
        <v>-19.920999999999999</v>
      </c>
      <c r="N28" s="71"/>
      <c r="O28" s="109" t="s">
        <v>36</v>
      </c>
      <c r="P28" s="153">
        <v>792.53</v>
      </c>
      <c r="Q28" s="174">
        <v>820.447</v>
      </c>
      <c r="R28" s="174">
        <v>859.21500000000003</v>
      </c>
      <c r="S28" s="174">
        <v>879.79700000000003</v>
      </c>
      <c r="T28" s="174">
        <v>927.553</v>
      </c>
      <c r="U28" s="153">
        <v>927.553</v>
      </c>
      <c r="V28" s="174">
        <v>902.34199999999998</v>
      </c>
      <c r="W28" s="174">
        <v>833.05600000000004</v>
      </c>
      <c r="X28" s="174">
        <v>833.09699999999998</v>
      </c>
      <c r="Y28" s="174">
        <v>821.46400000000006</v>
      </c>
      <c r="Z28" s="174">
        <v>821.46400000000006</v>
      </c>
    </row>
    <row r="29" spans="2:26" s="40" customFormat="1" ht="15.75" customHeight="1" x14ac:dyDescent="0.25">
      <c r="B29" s="43"/>
      <c r="C29" s="169"/>
      <c r="D29" s="170"/>
      <c r="E29" s="170"/>
      <c r="F29" s="170"/>
      <c r="G29" s="170"/>
      <c r="H29" s="169"/>
      <c r="I29" s="170"/>
      <c r="J29" s="170"/>
      <c r="K29" s="170"/>
      <c r="L29" s="170"/>
      <c r="M29" s="170"/>
      <c r="N29" s="45"/>
      <c r="O29" s="46"/>
      <c r="P29" s="157"/>
      <c r="Q29" s="46"/>
      <c r="R29" s="46"/>
      <c r="S29" s="46"/>
      <c r="T29" s="46"/>
      <c r="U29" s="157"/>
      <c r="V29" s="46"/>
      <c r="W29" s="46"/>
      <c r="X29" s="46"/>
      <c r="Y29" s="157"/>
      <c r="Z29" s="157"/>
    </row>
    <row r="30" spans="2:26" s="40" customFormat="1" ht="21.75" customHeight="1" x14ac:dyDescent="0.25">
      <c r="B30" s="74" t="s">
        <v>87</v>
      </c>
      <c r="C30" s="167"/>
      <c r="D30" s="168"/>
      <c r="E30" s="168"/>
      <c r="F30" s="168"/>
      <c r="G30" s="168"/>
      <c r="H30" s="167"/>
      <c r="I30" s="168"/>
      <c r="J30" s="168"/>
      <c r="K30" s="168"/>
      <c r="L30" s="167"/>
      <c r="M30" s="167"/>
      <c r="N30" s="32"/>
      <c r="P30" s="177"/>
      <c r="Q30" s="178"/>
      <c r="R30" s="178"/>
      <c r="S30" s="178"/>
      <c r="T30" s="178"/>
      <c r="U30" s="177"/>
      <c r="V30" s="178"/>
      <c r="W30" s="178"/>
      <c r="X30" s="178"/>
      <c r="Y30" s="196"/>
      <c r="Z30" s="196"/>
    </row>
    <row r="31" spans="2:26" s="40" customFormat="1" ht="19.5" customHeight="1" x14ac:dyDescent="0.25">
      <c r="B31" s="42" t="s">
        <v>45</v>
      </c>
      <c r="C31" s="163">
        <v>30.324999999999999</v>
      </c>
      <c r="D31" s="162">
        <v>1.0169999999999999</v>
      </c>
      <c r="E31" s="162">
        <v>19.658999999999999</v>
      </c>
      <c r="F31" s="162">
        <v>11.964</v>
      </c>
      <c r="G31" s="162">
        <v>15.041</v>
      </c>
      <c r="H31" s="163">
        <v>47.680999999999997</v>
      </c>
      <c r="I31" s="162">
        <v>-1.04</v>
      </c>
      <c r="J31" s="162">
        <v>-25.042000000000002</v>
      </c>
      <c r="K31" s="162">
        <v>7.7409999999999997</v>
      </c>
      <c r="L31" s="193">
        <v>-1.581</v>
      </c>
      <c r="M31" s="193">
        <v>-19.920999999999999</v>
      </c>
      <c r="N31" s="45"/>
      <c r="P31" s="106"/>
      <c r="U31" s="106"/>
      <c r="Y31" s="106"/>
      <c r="Z31" s="106"/>
    </row>
    <row r="32" spans="2:26" s="40" customFormat="1" ht="19.5" customHeight="1" x14ac:dyDescent="0.25">
      <c r="B32" s="42" t="s">
        <v>67</v>
      </c>
      <c r="C32" s="163">
        <v>-26.120999999999999</v>
      </c>
      <c r="D32" s="162">
        <v>12.827</v>
      </c>
      <c r="E32" s="162">
        <v>-3.2639999999999998</v>
      </c>
      <c r="F32" s="162">
        <v>7.931</v>
      </c>
      <c r="G32" s="162">
        <v>8.3339999999999996</v>
      </c>
      <c r="H32" s="163">
        <v>25.827999999999999</v>
      </c>
      <c r="I32" s="162">
        <v>8.7080000000000002</v>
      </c>
      <c r="J32" s="162">
        <v>20.69</v>
      </c>
      <c r="K32" s="162">
        <v>22.821999999999999</v>
      </c>
      <c r="L32" s="193">
        <v>-30.361000000000001</v>
      </c>
      <c r="M32" s="193">
        <v>21.859000000000002</v>
      </c>
      <c r="N32" s="45"/>
      <c r="P32" s="106"/>
      <c r="U32" s="106"/>
      <c r="Y32" s="106"/>
      <c r="Z32" s="106"/>
    </row>
    <row r="33" spans="2:28" s="40" customFormat="1" ht="19.5" customHeight="1" x14ac:dyDescent="0.25">
      <c r="B33" s="42" t="s">
        <v>68</v>
      </c>
      <c r="C33" s="163">
        <v>23.736999999999998</v>
      </c>
      <c r="D33" s="162">
        <v>13.468999999999999</v>
      </c>
      <c r="E33" s="162">
        <v>21.927</v>
      </c>
      <c r="F33" s="162">
        <v>0.93300000000000005</v>
      </c>
      <c r="G33" s="162">
        <v>23.731000000000002</v>
      </c>
      <c r="H33" s="163">
        <v>60.06</v>
      </c>
      <c r="I33" s="162">
        <v>-33.292000000000002</v>
      </c>
      <c r="J33" s="162">
        <v>-65.108999999999995</v>
      </c>
      <c r="K33" s="162">
        <v>-31.132999999999999</v>
      </c>
      <c r="L33" s="193">
        <v>21.379000000000001</v>
      </c>
      <c r="M33" s="193">
        <v>-108.154</v>
      </c>
      <c r="N33" s="45"/>
      <c r="P33" s="106"/>
      <c r="U33" s="106"/>
      <c r="Y33" s="106"/>
      <c r="Z33" s="106"/>
    </row>
    <row r="34" spans="2:28" s="40" customFormat="1" ht="19.5" customHeight="1" x14ac:dyDescent="0.25">
      <c r="B34" s="42" t="s">
        <v>46</v>
      </c>
      <c r="C34" s="163">
        <v>-2.8090000000000002</v>
      </c>
      <c r="D34" s="162">
        <v>0.60299999999999998</v>
      </c>
      <c r="E34" s="162">
        <v>0.44600000000000001</v>
      </c>
      <c r="F34" s="162">
        <v>-0.246</v>
      </c>
      <c r="G34" s="162">
        <v>0.65</v>
      </c>
      <c r="H34" s="163">
        <v>1.454</v>
      </c>
      <c r="I34" s="162">
        <v>0.41299999999999998</v>
      </c>
      <c r="J34" s="162">
        <v>0.17399999999999999</v>
      </c>
      <c r="K34" s="162">
        <v>0.61</v>
      </c>
      <c r="L34" s="193">
        <v>-1.07</v>
      </c>
      <c r="M34" s="193">
        <v>0.127</v>
      </c>
      <c r="N34" s="45"/>
      <c r="P34" s="106"/>
      <c r="U34" s="106"/>
      <c r="Y34" s="106"/>
      <c r="Z34" s="106"/>
    </row>
    <row r="35" spans="2:28" s="106" customFormat="1" ht="19.5" customHeight="1" x14ac:dyDescent="0.25">
      <c r="B35" s="109" t="s">
        <v>47</v>
      </c>
      <c r="C35" s="171">
        <v>25.132000000000001</v>
      </c>
      <c r="D35" s="172">
        <v>27.916</v>
      </c>
      <c r="E35" s="172">
        <v>38.768000000000001</v>
      </c>
      <c r="F35" s="172">
        <v>20.582000000000001</v>
      </c>
      <c r="G35" s="172">
        <v>47.759</v>
      </c>
      <c r="H35" s="171">
        <v>135.023</v>
      </c>
      <c r="I35" s="172">
        <v>-25.210999999999999</v>
      </c>
      <c r="J35" s="172">
        <v>-69.287000000000006</v>
      </c>
      <c r="K35" s="172">
        <v>4.1000000000000002E-2</v>
      </c>
      <c r="L35" s="172">
        <v>-11.632999999999999</v>
      </c>
      <c r="M35" s="172">
        <v>-106.089</v>
      </c>
      <c r="N35" s="160"/>
    </row>
    <row r="36" spans="2:28" x14ac:dyDescent="0.25">
      <c r="O36" s="40"/>
      <c r="P36" s="106"/>
      <c r="Q36" s="40"/>
      <c r="R36" s="40"/>
      <c r="S36" s="40"/>
      <c r="T36" s="40"/>
      <c r="U36" s="106"/>
      <c r="V36" s="40"/>
      <c r="W36" s="40"/>
      <c r="X36" s="40"/>
      <c r="Y36" s="106"/>
      <c r="Z36" s="106"/>
      <c r="AB36" s="40"/>
    </row>
    <row r="37" spans="2:28" x14ac:dyDescent="0.25">
      <c r="B37" s="25" t="s">
        <v>59</v>
      </c>
      <c r="O37" s="40"/>
      <c r="P37" s="106"/>
      <c r="Q37" s="40"/>
      <c r="R37" s="40"/>
      <c r="S37" s="40"/>
      <c r="T37" s="40"/>
      <c r="U37" s="106"/>
      <c r="V37" s="40"/>
      <c r="W37" s="40"/>
      <c r="X37" s="40"/>
      <c r="Y37" s="106"/>
      <c r="Z37" s="106"/>
      <c r="AB37" s="40"/>
    </row>
    <row r="38" spans="2:28" x14ac:dyDescent="0.25">
      <c r="B38" s="25"/>
      <c r="O38" s="40"/>
      <c r="P38" s="106"/>
      <c r="Q38" s="40"/>
      <c r="R38" s="40"/>
      <c r="S38" s="40"/>
      <c r="T38" s="40"/>
      <c r="U38" s="106"/>
      <c r="V38" s="40"/>
      <c r="W38" s="40"/>
      <c r="X38" s="40"/>
      <c r="Y38" s="106"/>
      <c r="Z38" s="106"/>
      <c r="AB38" s="40"/>
    </row>
    <row r="39" spans="2:28" s="16" customFormat="1" ht="12.75" customHeight="1" x14ac:dyDescent="0.2">
      <c r="B39" s="121"/>
      <c r="C39" s="114"/>
      <c r="H39" s="114"/>
      <c r="I39" s="114"/>
      <c r="J39" s="114"/>
      <c r="K39" s="114"/>
      <c r="L39" s="114"/>
      <c r="M39" s="114"/>
      <c r="N39" s="26"/>
      <c r="O39" s="26"/>
      <c r="P39" s="114"/>
      <c r="R39" s="26"/>
      <c r="S39" s="28"/>
      <c r="U39" s="114"/>
      <c r="Y39" s="114"/>
      <c r="Z39" s="114"/>
    </row>
    <row r="40" spans="2:28" s="16" customFormat="1" x14ac:dyDescent="0.25">
      <c r="B40" s="25"/>
      <c r="C40" s="151"/>
      <c r="D40" s="26"/>
      <c r="E40" s="26"/>
      <c r="F40" s="26"/>
      <c r="G40" s="26"/>
      <c r="H40" s="151"/>
      <c r="I40" s="113"/>
      <c r="J40" s="113"/>
      <c r="K40" s="113"/>
      <c r="L40" s="113"/>
      <c r="M40" s="113"/>
      <c r="N40" s="26"/>
      <c r="O40" s="26"/>
      <c r="P40" s="113"/>
      <c r="Q40" s="27"/>
      <c r="R40" s="26"/>
      <c r="S40" s="28"/>
      <c r="U40" s="114"/>
      <c r="Y40" s="114"/>
      <c r="Z40" s="114"/>
    </row>
    <row r="41" spans="2:28" x14ac:dyDescent="0.25">
      <c r="O41" s="40"/>
      <c r="P41" s="106"/>
      <c r="Q41" s="40"/>
      <c r="R41" s="40"/>
      <c r="S41" s="40"/>
      <c r="T41" s="40"/>
      <c r="U41" s="106"/>
      <c r="V41" s="40"/>
      <c r="W41" s="40"/>
      <c r="X41" s="40"/>
      <c r="Y41" s="106"/>
      <c r="Z41" s="106"/>
      <c r="AB41" s="40"/>
    </row>
    <row r="42" spans="2:28" x14ac:dyDescent="0.25">
      <c r="B42" s="47"/>
      <c r="C42" s="152"/>
      <c r="D42" s="30"/>
      <c r="E42" s="30"/>
      <c r="F42" s="30"/>
      <c r="G42" s="30"/>
      <c r="H42" s="152"/>
      <c r="I42" s="30"/>
      <c r="J42" s="30"/>
      <c r="K42" s="30"/>
      <c r="L42" s="72"/>
      <c r="M42" s="72"/>
    </row>
    <row r="43" spans="2:28" x14ac:dyDescent="0.25">
      <c r="B43" s="48"/>
    </row>
  </sheetData>
  <pageMargins left="0.23622047244094491" right="0.23622047244094491" top="0.74803149606299213" bottom="0.74803149606299213" header="0.31496062992125984" footer="0.31496062992125984"/>
  <pageSetup paperSize="9" scale="53" orientation="landscape" r:id="rId1"/>
  <headerFooter>
    <oddFooter>&amp;C&amp;1#&amp;"Calibri"&amp;10&amp;K000000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1"/>
  <sheetViews>
    <sheetView showGridLines="0" view="pageBreakPreview" zoomScaleNormal="85" zoomScaleSheetLayoutView="100" workbookViewId="0">
      <selection activeCell="B2" sqref="B2"/>
    </sheetView>
  </sheetViews>
  <sheetFormatPr defaultColWidth="11.375" defaultRowHeight="15" x14ac:dyDescent="0.25"/>
  <cols>
    <col min="1" max="1" width="5" style="33" customWidth="1"/>
    <col min="2" max="2" width="23.75" style="31" customWidth="1"/>
    <col min="3" max="12" width="9.125" style="32" customWidth="1"/>
    <col min="13" max="16" width="9.125" style="27" customWidth="1"/>
    <col min="17" max="20" width="9.125" style="33" customWidth="1"/>
    <col min="21" max="21" width="3.75" style="33" customWidth="1"/>
    <col min="22" max="24" width="9.125" style="33" customWidth="1"/>
    <col min="25" max="16384" width="11.375" style="33"/>
  </cols>
  <sheetData>
    <row r="1" spans="2:24" s="3" customFormat="1" ht="30" customHeight="1" thickBot="1" x14ac:dyDescent="0.3">
      <c r="B1" s="199"/>
      <c r="C1" s="200"/>
      <c r="D1" s="200"/>
      <c r="E1" s="2"/>
      <c r="F1" s="35"/>
      <c r="G1" s="35"/>
      <c r="H1" s="35"/>
      <c r="I1" s="35"/>
      <c r="J1" s="35"/>
      <c r="K1" s="35"/>
      <c r="L1" s="35"/>
    </row>
    <row r="2" spans="2:24" s="3" customFormat="1" ht="24" customHeight="1" thickTop="1" thickBot="1" x14ac:dyDescent="0.4">
      <c r="B2" s="51" t="str">
        <f>Flow_AuM!B2</f>
        <v>Financial Data Supplement - Q4 and FY 2022</v>
      </c>
      <c r="C2" s="4"/>
      <c r="D2" s="4"/>
      <c r="E2" s="4"/>
      <c r="F2" s="4"/>
      <c r="G2" s="4"/>
      <c r="H2" s="4"/>
      <c r="I2" s="4"/>
      <c r="J2" s="4"/>
      <c r="K2" s="4"/>
      <c r="L2" s="4"/>
    </row>
    <row r="3" spans="2:24" s="3" customFormat="1" ht="24" thickTop="1" x14ac:dyDescent="0.35">
      <c r="B3" s="103" t="s">
        <v>58</v>
      </c>
      <c r="C3" s="5"/>
      <c r="D3" s="5"/>
      <c r="E3" s="6"/>
      <c r="F3" s="37"/>
      <c r="G3" s="37"/>
      <c r="H3" s="37"/>
      <c r="I3" s="37"/>
      <c r="J3" s="37"/>
      <c r="K3" s="37"/>
      <c r="L3" s="37"/>
    </row>
    <row r="4" spans="2:24" s="3" customFormat="1" ht="21.75" customHeight="1" thickBot="1" x14ac:dyDescent="0.3">
      <c r="B4" s="63"/>
      <c r="C4" s="201"/>
      <c r="D4" s="201"/>
      <c r="E4" s="201"/>
      <c r="F4" s="201"/>
      <c r="G4" s="63"/>
      <c r="H4" s="63"/>
      <c r="I4" s="63"/>
      <c r="J4" s="63"/>
      <c r="K4" s="63"/>
      <c r="L4" s="63"/>
      <c r="M4" s="201"/>
      <c r="N4" s="201"/>
      <c r="O4" s="201"/>
      <c r="P4" s="201"/>
      <c r="Q4" s="63"/>
      <c r="R4" s="63"/>
      <c r="S4" s="63"/>
      <c r="T4" s="63"/>
      <c r="U4" s="63"/>
    </row>
    <row r="5" spans="2:24" s="40" customFormat="1" ht="30.75" customHeight="1" thickTop="1" x14ac:dyDescent="0.35">
      <c r="B5" s="103" t="s">
        <v>8</v>
      </c>
      <c r="V5" s="3"/>
      <c r="W5" s="3"/>
      <c r="X5" s="3"/>
    </row>
    <row r="6" spans="2:24" s="40" customFormat="1" ht="7.5" customHeight="1" x14ac:dyDescent="0.25">
      <c r="V6" s="3"/>
      <c r="W6" s="3"/>
      <c r="X6" s="3"/>
    </row>
    <row r="7" spans="2:24" s="45" customFormat="1" ht="15.75" customHeight="1" x14ac:dyDescent="0.25">
      <c r="B7" s="105" t="s">
        <v>25</v>
      </c>
      <c r="V7" s="3"/>
      <c r="W7" s="3"/>
      <c r="X7" s="3"/>
    </row>
    <row r="8" spans="2:24" s="45" customFormat="1" ht="15.75" customHeight="1" x14ac:dyDescent="0.25">
      <c r="B8" s="105" t="s">
        <v>26</v>
      </c>
      <c r="V8" s="3"/>
      <c r="W8" s="3"/>
      <c r="X8" s="3"/>
    </row>
    <row r="9" spans="2:24" s="45" customFormat="1" ht="15.75" customHeight="1" x14ac:dyDescent="0.25">
      <c r="B9" s="105" t="s">
        <v>27</v>
      </c>
      <c r="V9" s="3"/>
      <c r="W9" s="3"/>
      <c r="X9" s="3"/>
    </row>
    <row r="10" spans="2:24" s="45" customFormat="1" ht="15.75" customHeight="1" thickBot="1" x14ac:dyDescent="0.3">
      <c r="B10" s="49"/>
      <c r="V10" s="3"/>
      <c r="W10" s="3"/>
      <c r="X10" s="3"/>
    </row>
    <row r="11" spans="2:24" s="40" customFormat="1" ht="19.5" customHeight="1" thickTop="1" x14ac:dyDescent="0.35">
      <c r="B11" s="103" t="s">
        <v>11</v>
      </c>
      <c r="V11" s="3"/>
      <c r="W11" s="3"/>
      <c r="X11" s="3"/>
    </row>
    <row r="12" spans="2:24" s="40" customFormat="1" ht="19.5" customHeight="1" x14ac:dyDescent="0.25">
      <c r="B12" s="106" t="s">
        <v>5</v>
      </c>
      <c r="U12" s="50"/>
      <c r="V12" s="3"/>
      <c r="W12" s="3"/>
      <c r="X12" s="3"/>
    </row>
    <row r="13" spans="2:24" s="40" customFormat="1" ht="24.75" customHeight="1" x14ac:dyDescent="0.25">
      <c r="B13" s="202" t="s">
        <v>71</v>
      </c>
      <c r="C13" s="202"/>
      <c r="D13" s="202"/>
      <c r="E13" s="202"/>
      <c r="F13" s="202"/>
      <c r="G13" s="202"/>
      <c r="H13" s="202"/>
      <c r="I13" s="202"/>
      <c r="J13" s="202"/>
      <c r="K13" s="202"/>
      <c r="L13" s="202"/>
      <c r="M13" s="202"/>
      <c r="N13" s="202"/>
      <c r="O13" s="202"/>
      <c r="P13" s="202"/>
      <c r="Q13" s="202"/>
      <c r="R13" s="202"/>
      <c r="S13" s="202"/>
      <c r="T13" s="202"/>
      <c r="U13" s="104"/>
      <c r="V13" s="3"/>
      <c r="W13" s="3"/>
      <c r="X13" s="3"/>
    </row>
    <row r="14" spans="2:24" s="40" customFormat="1" ht="24.75" customHeight="1" x14ac:dyDescent="0.25">
      <c r="B14" s="202"/>
      <c r="C14" s="202"/>
      <c r="D14" s="202"/>
      <c r="E14" s="202"/>
      <c r="F14" s="202"/>
      <c r="G14" s="202"/>
      <c r="H14" s="202"/>
      <c r="I14" s="202"/>
      <c r="J14" s="202"/>
      <c r="K14" s="202"/>
      <c r="L14" s="202"/>
      <c r="M14" s="202"/>
      <c r="N14" s="202"/>
      <c r="O14" s="202"/>
      <c r="P14" s="202"/>
      <c r="Q14" s="202"/>
      <c r="R14" s="202"/>
      <c r="S14" s="202"/>
      <c r="T14" s="202"/>
      <c r="U14" s="104"/>
      <c r="V14" s="3"/>
      <c r="W14" s="3"/>
      <c r="X14" s="3"/>
    </row>
    <row r="15" spans="2:24" s="40" customFormat="1" ht="19.5" customHeight="1" x14ac:dyDescent="0.25">
      <c r="B15" s="106" t="s">
        <v>7</v>
      </c>
      <c r="U15" s="50"/>
      <c r="V15" s="3"/>
      <c r="W15" s="3"/>
      <c r="X15" s="3"/>
    </row>
    <row r="16" spans="2:24" s="40" customFormat="1" ht="24.75" customHeight="1" x14ac:dyDescent="0.25">
      <c r="B16" s="202" t="s">
        <v>66</v>
      </c>
      <c r="C16" s="202"/>
      <c r="D16" s="202"/>
      <c r="E16" s="202"/>
      <c r="F16" s="202"/>
      <c r="G16" s="202"/>
      <c r="H16" s="202"/>
      <c r="I16" s="202"/>
      <c r="J16" s="202"/>
      <c r="K16" s="202"/>
      <c r="L16" s="202"/>
      <c r="M16" s="202"/>
      <c r="N16" s="202"/>
      <c r="O16" s="202"/>
      <c r="P16" s="202"/>
      <c r="Q16" s="202"/>
      <c r="R16" s="202"/>
      <c r="S16" s="202"/>
      <c r="T16" s="202"/>
      <c r="U16" s="104"/>
      <c r="V16" s="3"/>
      <c r="W16" s="3"/>
      <c r="X16" s="3"/>
    </row>
    <row r="17" spans="2:21" s="40" customFormat="1" ht="24.75" customHeight="1" x14ac:dyDescent="0.25">
      <c r="B17" s="202"/>
      <c r="C17" s="202"/>
      <c r="D17" s="202"/>
      <c r="E17" s="202"/>
      <c r="F17" s="202"/>
      <c r="G17" s="202"/>
      <c r="H17" s="202"/>
      <c r="I17" s="202"/>
      <c r="J17" s="202"/>
      <c r="K17" s="202"/>
      <c r="L17" s="202"/>
      <c r="M17" s="202"/>
      <c r="N17" s="202"/>
      <c r="O17" s="202"/>
      <c r="P17" s="202"/>
      <c r="Q17" s="202"/>
      <c r="R17" s="202"/>
      <c r="S17" s="202"/>
      <c r="T17" s="202"/>
      <c r="U17" s="104"/>
    </row>
    <row r="18" spans="2:21" s="40" customFormat="1" ht="19.5" customHeight="1" x14ac:dyDescent="0.25">
      <c r="B18" s="106" t="s">
        <v>12</v>
      </c>
      <c r="U18" s="50"/>
    </row>
    <row r="19" spans="2:21" s="40" customFormat="1" ht="27" customHeight="1" x14ac:dyDescent="0.25">
      <c r="B19" s="202" t="s">
        <v>74</v>
      </c>
      <c r="C19" s="202"/>
      <c r="D19" s="202"/>
      <c r="E19" s="202"/>
      <c r="F19" s="202"/>
      <c r="G19" s="202"/>
      <c r="H19" s="202"/>
      <c r="I19" s="202"/>
      <c r="J19" s="202"/>
      <c r="K19" s="202"/>
      <c r="L19" s="202"/>
      <c r="M19" s="202"/>
      <c r="N19" s="202"/>
      <c r="O19" s="202"/>
      <c r="P19" s="202"/>
      <c r="Q19" s="202"/>
      <c r="R19" s="202"/>
      <c r="S19" s="202"/>
      <c r="T19" s="202"/>
      <c r="U19" s="104"/>
    </row>
    <row r="20" spans="2:21" s="40" customFormat="1" ht="25.5" customHeight="1" x14ac:dyDescent="0.25">
      <c r="B20" s="202"/>
      <c r="C20" s="202"/>
      <c r="D20" s="202"/>
      <c r="E20" s="202"/>
      <c r="F20" s="202"/>
      <c r="G20" s="202"/>
      <c r="H20" s="202"/>
      <c r="I20" s="202"/>
      <c r="J20" s="202"/>
      <c r="K20" s="202"/>
      <c r="L20" s="202"/>
      <c r="M20" s="202"/>
      <c r="N20" s="202"/>
      <c r="O20" s="202"/>
      <c r="P20" s="202"/>
      <c r="Q20" s="202"/>
      <c r="R20" s="202"/>
      <c r="S20" s="202"/>
      <c r="T20" s="202"/>
      <c r="U20" s="104"/>
    </row>
    <row r="21" spans="2:21" s="40" customFormat="1" ht="19.5" customHeight="1" x14ac:dyDescent="0.25">
      <c r="B21" s="106" t="s">
        <v>13</v>
      </c>
      <c r="U21" s="50"/>
    </row>
    <row r="22" spans="2:21" s="40" customFormat="1" ht="24" customHeight="1" x14ac:dyDescent="0.25">
      <c r="B22" s="202" t="s">
        <v>75</v>
      </c>
      <c r="C22" s="202"/>
      <c r="D22" s="202"/>
      <c r="E22" s="202"/>
      <c r="F22" s="202"/>
      <c r="G22" s="202"/>
      <c r="H22" s="202"/>
      <c r="I22" s="202"/>
      <c r="J22" s="202"/>
      <c r="K22" s="202"/>
      <c r="L22" s="202"/>
      <c r="M22" s="202"/>
      <c r="N22" s="202"/>
      <c r="O22" s="202"/>
      <c r="P22" s="202"/>
      <c r="Q22" s="202"/>
      <c r="R22" s="202"/>
      <c r="S22" s="202"/>
      <c r="T22" s="202"/>
      <c r="U22" s="104"/>
    </row>
    <row r="23" spans="2:21" s="40" customFormat="1" ht="24" customHeight="1" x14ac:dyDescent="0.25">
      <c r="B23" s="202"/>
      <c r="C23" s="202"/>
      <c r="D23" s="202"/>
      <c r="E23" s="202"/>
      <c r="F23" s="202"/>
      <c r="G23" s="202"/>
      <c r="H23" s="202"/>
      <c r="I23" s="202"/>
      <c r="J23" s="202"/>
      <c r="K23" s="202"/>
      <c r="L23" s="202"/>
      <c r="M23" s="202"/>
      <c r="N23" s="202"/>
      <c r="O23" s="202"/>
      <c r="P23" s="202"/>
      <c r="Q23" s="202"/>
      <c r="R23" s="202"/>
      <c r="S23" s="202"/>
      <c r="T23" s="202"/>
      <c r="U23" s="104"/>
    </row>
    <row r="24" spans="2:21" s="40" customFormat="1" ht="24" customHeight="1" x14ac:dyDescent="0.25">
      <c r="B24" s="202"/>
      <c r="C24" s="202"/>
      <c r="D24" s="202"/>
      <c r="E24" s="202"/>
      <c r="F24" s="202"/>
      <c r="G24" s="202"/>
      <c r="H24" s="202"/>
      <c r="I24" s="202"/>
      <c r="J24" s="202"/>
      <c r="K24" s="202"/>
      <c r="L24" s="202"/>
      <c r="M24" s="202"/>
      <c r="N24" s="202"/>
      <c r="O24" s="202"/>
      <c r="P24" s="202"/>
      <c r="Q24" s="202"/>
      <c r="R24" s="202"/>
      <c r="S24" s="202"/>
      <c r="T24" s="202"/>
      <c r="U24" s="104"/>
    </row>
    <row r="25" spans="2:21" s="40" customFormat="1" ht="24" customHeight="1" x14ac:dyDescent="0.25">
      <c r="B25" s="202"/>
      <c r="C25" s="202"/>
      <c r="D25" s="202"/>
      <c r="E25" s="202"/>
      <c r="F25" s="202"/>
      <c r="G25" s="202"/>
      <c r="H25" s="202"/>
      <c r="I25" s="202"/>
      <c r="J25" s="202"/>
      <c r="K25" s="202"/>
      <c r="L25" s="202"/>
      <c r="M25" s="202"/>
      <c r="N25" s="202"/>
      <c r="O25" s="202"/>
      <c r="P25" s="202"/>
      <c r="Q25" s="202"/>
      <c r="R25" s="202"/>
      <c r="S25" s="202"/>
      <c r="T25" s="202"/>
      <c r="U25" s="104"/>
    </row>
    <row r="26" spans="2:21" s="40" customFormat="1" ht="19.5" customHeight="1" x14ac:dyDescent="0.25">
      <c r="B26" s="106" t="s">
        <v>14</v>
      </c>
      <c r="U26" s="50"/>
    </row>
    <row r="27" spans="2:21" s="40" customFormat="1" ht="24.75" customHeight="1" x14ac:dyDescent="0.25">
      <c r="B27" s="202" t="s">
        <v>70</v>
      </c>
      <c r="C27" s="202"/>
      <c r="D27" s="202"/>
      <c r="E27" s="202"/>
      <c r="F27" s="202"/>
      <c r="G27" s="202"/>
      <c r="H27" s="202"/>
      <c r="I27" s="202"/>
      <c r="J27" s="202"/>
      <c r="K27" s="202"/>
      <c r="L27" s="202"/>
      <c r="M27" s="202"/>
      <c r="N27" s="202"/>
      <c r="O27" s="202"/>
      <c r="P27" s="202"/>
      <c r="Q27" s="202"/>
      <c r="R27" s="202"/>
      <c r="S27" s="202"/>
      <c r="T27" s="202"/>
      <c r="U27" s="104"/>
    </row>
    <row r="28" spans="2:21" s="40" customFormat="1" ht="19.5" customHeight="1" x14ac:dyDescent="0.25">
      <c r="B28" s="106" t="s">
        <v>15</v>
      </c>
      <c r="U28" s="50"/>
    </row>
    <row r="29" spans="2:21" s="40" customFormat="1" ht="24.75" customHeight="1" x14ac:dyDescent="0.25">
      <c r="B29" s="202" t="s">
        <v>72</v>
      </c>
      <c r="C29" s="202"/>
      <c r="D29" s="202"/>
      <c r="E29" s="202"/>
      <c r="F29" s="202"/>
      <c r="G29" s="202"/>
      <c r="H29" s="202"/>
      <c r="I29" s="202"/>
      <c r="J29" s="202"/>
      <c r="K29" s="202"/>
      <c r="L29" s="202"/>
      <c r="M29" s="202"/>
      <c r="N29" s="202"/>
      <c r="O29" s="202"/>
      <c r="P29" s="202"/>
      <c r="Q29" s="202"/>
      <c r="R29" s="202"/>
      <c r="S29" s="202"/>
      <c r="T29" s="202"/>
      <c r="U29" s="104"/>
    </row>
    <row r="30" spans="2:21" s="40" customFormat="1" ht="19.5" customHeight="1" x14ac:dyDescent="0.25">
      <c r="B30" s="106" t="s">
        <v>82</v>
      </c>
      <c r="U30" s="50"/>
    </row>
    <row r="31" spans="2:21" s="40" customFormat="1" ht="24.75" customHeight="1" x14ac:dyDescent="0.25">
      <c r="B31" s="202" t="s">
        <v>73</v>
      </c>
      <c r="C31" s="202"/>
      <c r="D31" s="202"/>
      <c r="E31" s="202"/>
      <c r="F31" s="202"/>
      <c r="G31" s="202"/>
      <c r="H31" s="202"/>
      <c r="I31" s="202"/>
      <c r="J31" s="202"/>
      <c r="K31" s="202"/>
      <c r="L31" s="202"/>
      <c r="M31" s="202"/>
      <c r="N31" s="202"/>
      <c r="O31" s="202"/>
      <c r="P31" s="202"/>
      <c r="Q31" s="202"/>
      <c r="R31" s="202"/>
      <c r="S31" s="202"/>
      <c r="T31" s="202"/>
      <c r="U31" s="104"/>
    </row>
  </sheetData>
  <mergeCells count="11">
    <mergeCell ref="B1:D1"/>
    <mergeCell ref="C4:D4"/>
    <mergeCell ref="E4:F4"/>
    <mergeCell ref="B31:T31"/>
    <mergeCell ref="M4:P4"/>
    <mergeCell ref="B13:T14"/>
    <mergeCell ref="B16:T17"/>
    <mergeCell ref="B19:T20"/>
    <mergeCell ref="B22:T25"/>
    <mergeCell ref="B27:T27"/>
    <mergeCell ref="B29:T29"/>
  </mergeCells>
  <pageMargins left="0.23622047244094491" right="0.23622047244094491" top="0.74803149606299213" bottom="0.74803149606299213" header="0.31496062992125984" footer="0.31496062992125984"/>
  <pageSetup paperSize="9" scale="66" orientation="landscape" r:id="rId1"/>
  <headerFooter>
    <oddFooter>&amp;C&amp;1#&amp;"Calibri"&amp;10&amp;K000000</oddFooter>
    <evenHeader>&amp;C1</evenHeader>
    <evenFooter>&amp;C </evenFooter>
    <firstHeader>&amp;C1</firstHeader>
    <firstFooter>&amp;C </firstFooter>
  </headerFooter>
  <colBreaks count="2" manualBreakCount="2">
    <brk id="24" max="42" man="1"/>
    <brk id="37"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P&amp;L_KPI</vt:lpstr>
      <vt:lpstr>Flow_AuM</vt:lpstr>
      <vt:lpstr>Appendix</vt:lpstr>
      <vt:lpstr>Appendix!Print_Area</vt:lpstr>
      <vt:lpstr>Cover!Print_Area</vt:lpstr>
      <vt:lpstr>Flow_AuM!Print_Area</vt:lpstr>
      <vt:lpstr>'P&amp;L_KPI'!Print_Area</vt:lpstr>
      <vt:lpstr>'P&amp;L_KPI'!Print_Titles</vt:lpstr>
      <vt:lpstr>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Marco Ferber</cp:lastModifiedBy>
  <cp:lastPrinted>2023-03-01T08:54:47Z</cp:lastPrinted>
  <dcterms:created xsi:type="dcterms:W3CDTF">2018-04-20T15:18:15Z</dcterms:created>
  <dcterms:modified xsi:type="dcterms:W3CDTF">2023-03-14T13:47:24Z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d7aaf24d-5cc5-484d-b500-5aeda86f0441</vt:lpwstr>
  </property>
  <property fmtid="{D5CDD505-2E9C-101B-9397-08002B2CF9AE}" pid="3" name="MSIP_Label_958510b9-3810-472f-9abf-3a689c488070_Enabled">
    <vt:lpwstr>true</vt:lpwstr>
  </property>
  <property fmtid="{D5CDD505-2E9C-101B-9397-08002B2CF9AE}" pid="4" name="MSIP_Label_958510b9-3810-472f-9abf-3a689c488070_SetDate">
    <vt:lpwstr>2023-03-14T13:47:21Z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7db2f847-dd4e-43c4-9936-93f8597c8ec5</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